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FORMATICA\Amministrazione trasparente\"/>
    </mc:Choice>
  </mc:AlternateContent>
  <xr:revisionPtr revIDLastSave="0" documentId="8_{096F26FB-E411-4D95-8B5B-4DA366A4AC29}" xr6:coauthVersionLast="47" xr6:coauthVersionMax="47" xr10:uidLastSave="{00000000-0000-0000-0000-000000000000}"/>
  <bookViews>
    <workbookView xWindow="-120" yWindow="-120" windowWidth="20700" windowHeight="9240" firstSheet="3" activeTab="11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  <sheet name="Luglio" sheetId="7" r:id="rId7"/>
    <sheet name="Agosto" sheetId="8" r:id="rId8"/>
    <sheet name="Settembre" sheetId="9" r:id="rId9"/>
    <sheet name="Ottobre" sheetId="10" r:id="rId10"/>
    <sheet name="Novembre" sheetId="11" r:id="rId11"/>
    <sheet name="Dicembre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F3" i="2" s="1"/>
  <c r="E3" i="3"/>
  <c r="F3" i="3" s="1"/>
  <c r="E3" i="4"/>
  <c r="F3" i="4"/>
  <c r="E3" i="5"/>
  <c r="F3" i="5" s="1"/>
  <c r="E3" i="6"/>
  <c r="F3" i="6" s="1"/>
  <c r="E3" i="7"/>
  <c r="F3" i="7" s="1"/>
  <c r="E3" i="8"/>
  <c r="F3" i="8"/>
  <c r="E3" i="9"/>
  <c r="F3" i="9" s="1"/>
  <c r="E3" i="10"/>
  <c r="F3" i="10" s="1"/>
  <c r="E3" i="11"/>
  <c r="F3" i="11" s="1"/>
  <c r="E3" i="12"/>
  <c r="F3" i="12"/>
  <c r="E3" i="1"/>
  <c r="F3" i="1"/>
</calcChain>
</file>

<file path=xl/sharedStrings.xml><?xml version="1.0" encoding="utf-8"?>
<sst xmlns="http://schemas.openxmlformats.org/spreadsheetml/2006/main" count="120" uniqueCount="21">
  <si>
    <t>N. PERSONALE (1)</t>
  </si>
  <si>
    <t>N. GIORNI LAVORATIVI (2)</t>
  </si>
  <si>
    <t>N. GIORNI DI ASSENZA (3)</t>
  </si>
  <si>
    <t>PERCENTUALE DI ASSENZA (4)</t>
  </si>
  <si>
    <t>PERCENTUALE DI PRESENZA (5)</t>
  </si>
  <si>
    <t>Prefettura</t>
  </si>
  <si>
    <t xml:space="preserve">IL PROSPETTO CONSENTE AUTOMATICAMENTE IL CALCOLO DELLE PERCENTUALI DI ASSENZA E PRESENZA </t>
  </si>
  <si>
    <t>, INSERENDO I DATI RICHIESTI NEI RIQUADRI  (1) (2)(3)</t>
  </si>
  <si>
    <t>UNITA' ORGANIZZATIVA DI LIVELLO DIRIGENZIALE</t>
  </si>
  <si>
    <t>RILEVAZIONE  DI GENNAIO 2023</t>
  </si>
  <si>
    <t>RILEVAZIONE  DI FEBBRAIO 2023</t>
  </si>
  <si>
    <t>RILEVAZIONE  DI MARZO 2023</t>
  </si>
  <si>
    <t>RILEVAZIONE  DI APRILE 2023</t>
  </si>
  <si>
    <t>RILEVAZIONE  DI MAGGIO 2023</t>
  </si>
  <si>
    <t>RILEVAZIONE  DI GIUGNO 2023</t>
  </si>
  <si>
    <t>RILEVAZIONE  DI LUGLIO 2023</t>
  </si>
  <si>
    <t>RILEVAZIONE  DI AGOSTO 2023</t>
  </si>
  <si>
    <t>RILEVAZIONE  DI SETTEMBRE 2023</t>
  </si>
  <si>
    <t>RILEVAZIONE  DI OTTOBRE 2023</t>
  </si>
  <si>
    <t>RILEVAZIONE  DI NOVEMBRE 2023</t>
  </si>
  <si>
    <t>RILEVAZIONE  DI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</si>
</sst>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vertical="top"/>
      <protection locked="0"/>
    </xf>
    <xf numFmtId="169" fontId="0" fillId="0" borderId="1" xfId="0" applyNumberFormat="1" applyBorder="1" applyAlignment="1" applyProtection="1">
      <alignment vertical="top" wrapText="1"/>
      <protection locked="0"/>
    </xf>
    <xf numFmtId="2" fontId="0" fillId="0" borderId="1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9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39</v>
      </c>
      <c r="C3" s="2">
        <v>21</v>
      </c>
      <c r="D3" s="2">
        <v>121</v>
      </c>
      <c r="E3" s="4">
        <f>IF(C3&lt;&gt;0,(D3/B3*100)/C3,"")</f>
        <v>14.774114774114775</v>
      </c>
      <c r="F3" s="4">
        <f>IF(C3&lt;&gt;0,100-E3,"")</f>
        <v>85.225885225885222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18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40</v>
      </c>
      <c r="C3" s="2">
        <v>22</v>
      </c>
      <c r="D3" s="2">
        <v>83</v>
      </c>
      <c r="E3" s="4">
        <f>IF(C3&lt;&gt;0,(D3/B3*100)/C3,"")</f>
        <v>9.4318181818181834</v>
      </c>
      <c r="F3" s="4">
        <f>IF(C3&lt;&gt;0,100-E3,"")</f>
        <v>90.568181818181813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19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40</v>
      </c>
      <c r="C3" s="2">
        <v>21</v>
      </c>
      <c r="D3" s="2">
        <v>95</v>
      </c>
      <c r="E3" s="4">
        <f>IF(C3&lt;&gt;0,(D3/B3*100)/C3,"")</f>
        <v>11.30952380952381</v>
      </c>
      <c r="F3" s="4">
        <f>IF(C3&lt;&gt;0,100-E3,"")</f>
        <v>88.69047619047619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20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44</v>
      </c>
      <c r="C3" s="2">
        <v>18</v>
      </c>
      <c r="D3" s="2">
        <v>87</v>
      </c>
      <c r="E3" s="4">
        <f>IF(C3&lt;&gt;0,(D3/B3*100)/C3,"")</f>
        <v>10.984848484848484</v>
      </c>
      <c r="F3" s="4">
        <f>IF(C3&lt;&gt;0,100-E3,"")</f>
        <v>89.015151515151516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10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39</v>
      </c>
      <c r="C3" s="2">
        <v>20</v>
      </c>
      <c r="D3" s="2">
        <v>118</v>
      </c>
      <c r="E3" s="4">
        <f>IF(C3&lt;&gt;0,(D3/B3*100)/C3,"")</f>
        <v>15.128205128205128</v>
      </c>
      <c r="F3" s="4">
        <f>IF(C3&lt;&gt;0,100-E3,"")</f>
        <v>84.871794871794876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3" sqref="B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11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39</v>
      </c>
      <c r="C3" s="2">
        <v>23</v>
      </c>
      <c r="D3" s="2">
        <v>101</v>
      </c>
      <c r="E3" s="4">
        <f>IF(C3&lt;&gt;0,(D3/B3*100)/C3,"")</f>
        <v>11.259754738015609</v>
      </c>
      <c r="F3" s="4">
        <f>IF(C3&lt;&gt;0,100-E3,"")</f>
        <v>88.740245261984398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12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38</v>
      </c>
      <c r="C3" s="2">
        <v>18</v>
      </c>
      <c r="D3" s="2">
        <v>72</v>
      </c>
      <c r="E3" s="4">
        <f>IF(C3&lt;&gt;0,(D3/B3*100)/C3,"")</f>
        <v>10.526315789473683</v>
      </c>
      <c r="F3" s="4">
        <f>IF(C3&lt;&gt;0,100-E3,"")</f>
        <v>89.473684210526315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13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37</v>
      </c>
      <c r="C3" s="2">
        <v>22</v>
      </c>
      <c r="D3" s="2">
        <v>73</v>
      </c>
      <c r="E3" s="4">
        <f>IF(C3&lt;&gt;0,(D3/B3*100)/C3,"")</f>
        <v>8.9680589680589673</v>
      </c>
      <c r="F3" s="4">
        <f>IF(C3&lt;&gt;0,100-E3,"")</f>
        <v>91.031941031941031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14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37</v>
      </c>
      <c r="C3" s="2">
        <v>21</v>
      </c>
      <c r="D3" s="2">
        <v>83</v>
      </c>
      <c r="E3" s="4">
        <f>IF(C3&lt;&gt;0,(D3/B3*100)/C3,"")</f>
        <v>10.682110682110684</v>
      </c>
      <c r="F3" s="4">
        <f>IF(C3&lt;&gt;0,100-E3,"")</f>
        <v>89.317889317889311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15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37</v>
      </c>
      <c r="C3" s="2">
        <v>20</v>
      </c>
      <c r="D3" s="2">
        <v>78</v>
      </c>
      <c r="E3" s="4">
        <f>IF(C3&lt;&gt;0,(D3/B3*100)/C3,"")</f>
        <v>10.540540540540539</v>
      </c>
      <c r="F3" s="4">
        <f>IF(C3&lt;&gt;0,100-E3,"")</f>
        <v>89.459459459459467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16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39</v>
      </c>
      <c r="C3" s="2">
        <v>21</v>
      </c>
      <c r="D3" s="2">
        <v>70</v>
      </c>
      <c r="E3" s="4">
        <f>IF(C3&lt;&gt;0,(D3/B3*100)/C3,"")</f>
        <v>8.5470085470085486</v>
      </c>
      <c r="F3" s="4">
        <f>IF(C3&lt;&gt;0,100-E3,"")</f>
        <v>91.452991452991455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3" sqref="B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17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39</v>
      </c>
      <c r="C3" s="2">
        <v>21</v>
      </c>
      <c r="D3" s="2">
        <v>70</v>
      </c>
      <c r="E3" s="4">
        <f>IF(C3&lt;&gt;0,(D3/B3*100)/C3,"")</f>
        <v>8.5470085470085486</v>
      </c>
      <c r="F3" s="4">
        <f>IF(C3&lt;&gt;0,100-E3,"")</f>
        <v>91.452991452991455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Privato</dc:creator>
  <cp:lastModifiedBy>Rosario Penza</cp:lastModifiedBy>
  <cp:lastPrinted>2010-08-26T09:21:54Z</cp:lastPrinted>
  <dcterms:created xsi:type="dcterms:W3CDTF">2009-10-14T11:59:44Z</dcterms:created>
  <dcterms:modified xsi:type="dcterms:W3CDTF">2024-07-03T08:51:04Z</dcterms:modified>
</cp:coreProperties>
</file>