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252" windowWidth="12120" windowHeight="8016"/>
  </bookViews>
  <sheets>
    <sheet name="anno 2014" sheetId="4" r:id="rId1"/>
  </sheets>
  <calcPr calcId="125725"/>
</workbook>
</file>

<file path=xl/calcChain.xml><?xml version="1.0" encoding="utf-8"?>
<calcChain xmlns="http://schemas.openxmlformats.org/spreadsheetml/2006/main">
  <c r="E15" i="4"/>
  <c r="F15"/>
  <c r="E14"/>
  <c r="F14"/>
  <c r="E13"/>
  <c r="F13"/>
  <c r="E12"/>
  <c r="F12"/>
  <c r="E11"/>
  <c r="F11"/>
  <c r="E9"/>
  <c r="F9"/>
  <c r="E10"/>
  <c r="F10"/>
  <c r="E8"/>
  <c r="F8"/>
  <c r="E7"/>
  <c r="F7"/>
  <c r="E6"/>
  <c r="F6"/>
  <c r="E5"/>
  <c r="F5"/>
  <c r="E4"/>
  <c r="F4"/>
</calcChain>
</file>

<file path=xl/sharedStrings.xml><?xml version="1.0" encoding="utf-8"?>
<sst xmlns="http://schemas.openxmlformats.org/spreadsheetml/2006/main" count="20" uniqueCount="20">
  <si>
    <t>mese</t>
  </si>
  <si>
    <t>gennaio</t>
  </si>
  <si>
    <t>personale</t>
  </si>
  <si>
    <t>giorni lavorativi</t>
  </si>
  <si>
    <t>giorni di assenza</t>
  </si>
  <si>
    <t>% assenza</t>
  </si>
  <si>
    <t>% presenza</t>
  </si>
  <si>
    <t>RILEVAZIONE  2014</t>
  </si>
  <si>
    <t>febbraio</t>
  </si>
  <si>
    <t>Uunità organizzativa di livello dirigenziale: PREFETTURA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</si>
  <si>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</si>
  <si>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</si>
  <si>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</si>
  <si>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</si>
  <si>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</si>
  <si>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</si>
  <si>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</si>
  <si>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</si>
  <si>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 xml:space="preserve">novembre </t>
  </si>
  <si>
    <t>dicembre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</si>
</sst>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</font>
    <font>
      <b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48118533890809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2" fontId="0" fillId="0" borderId="1" xfId="0" applyNumberForma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2"/>
  <sheetViews>
    <sheetView tabSelected="1" topLeftCell="A5" zoomScale="140" zoomScaleNormal="140" workbookViewId="0">
      <selection activeCell="C24" sqref="C24"/>
    </sheetView>
  </sheetViews>
  <sheetFormatPr defaultRowHeight="14.4"/>
  <cols>
    <col min="1" max="1" width="11.5546875" customWidth="1"/>
    <col min="2" max="2" width="10.109375" customWidth="1"/>
    <col min="3" max="6" width="11.6640625" customWidth="1"/>
  </cols>
  <sheetData>
    <row r="1" spans="1:6" ht="25.5" customHeight="1">
      <c r="A1" s="10" t="s">
        <v>7</v>
      </c>
      <c r="B1" s="10"/>
      <c r="C1" s="10"/>
      <c r="D1" s="10"/>
      <c r="E1" s="10"/>
      <c r="F1" s="10"/>
    </row>
    <row r="2" spans="1:6" ht="27" customHeight="1">
      <c r="A2" s="9" t="s">
        <v>9</v>
      </c>
      <c r="B2" s="9"/>
      <c r="C2" s="9"/>
      <c r="D2" s="9"/>
      <c r="E2" s="9"/>
      <c r="F2" s="9"/>
    </row>
    <row r="3" spans="1:6" ht="37.200000000000003" customHeight="1">
      <c r="A3" s="5" t="s">
        <v>0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6" ht="21.6" customHeight="1">
      <c r="A4" s="6" t="s">
        <v>1</v>
      </c>
      <c r="B4" s="2">
        <v>97</v>
      </c>
      <c r="C4" s="2">
        <v>22</v>
      </c>
      <c r="D4" s="2">
        <v>327</v>
      </c>
      <c r="E4" s="4">
        <f t="shared" ref="E4:E10" si="0">IF(C4&lt;&gt;0,(D4/B4*100)/C4,"")</f>
        <v>15.323336457357074</v>
      </c>
      <c r="F4" s="4">
        <f t="shared" ref="F4:F10" si="1">IF(C4&lt;&gt;0,100-E4,"")</f>
        <v>84.676663542642927</v>
      </c>
    </row>
    <row r="5" spans="1:6" ht="21.6" customHeight="1">
      <c r="A5" s="6" t="s">
        <v>8</v>
      </c>
      <c r="B5" s="7">
        <v>95</v>
      </c>
      <c r="C5" s="7">
        <v>20</v>
      </c>
      <c r="D5" s="7">
        <v>261</v>
      </c>
      <c r="E5" s="8">
        <f t="shared" si="0"/>
        <v>13.736842105263159</v>
      </c>
      <c r="F5" s="8">
        <f t="shared" si="1"/>
        <v>86.263157894736835</v>
      </c>
    </row>
    <row r="6" spans="1:6" ht="21" customHeight="1">
      <c r="A6" s="6" t="s">
        <v>10</v>
      </c>
      <c r="B6" s="2">
        <v>96</v>
      </c>
      <c r="C6" s="2">
        <v>21</v>
      </c>
      <c r="D6" s="2">
        <v>224</v>
      </c>
      <c r="E6" s="4">
        <f t="shared" si="0"/>
        <v>11.111111111111111</v>
      </c>
      <c r="F6" s="4">
        <f t="shared" si="1"/>
        <v>88.888888888888886</v>
      </c>
    </row>
    <row r="7" spans="1:6" ht="21" customHeight="1">
      <c r="A7" s="6" t="s">
        <v>11</v>
      </c>
      <c r="B7" s="2">
        <v>96</v>
      </c>
      <c r="C7" s="2">
        <v>20</v>
      </c>
      <c r="D7" s="2">
        <v>289</v>
      </c>
      <c r="E7" s="4">
        <f t="shared" si="0"/>
        <v>15.052083333333332</v>
      </c>
      <c r="F7" s="4">
        <f t="shared" si="1"/>
        <v>84.947916666666671</v>
      </c>
    </row>
    <row r="8" spans="1:6" ht="21" customHeight="1">
      <c r="A8" s="6" t="s">
        <v>12</v>
      </c>
      <c r="B8" s="2">
        <v>96</v>
      </c>
      <c r="C8" s="2">
        <v>21</v>
      </c>
      <c r="D8" s="2">
        <v>304</v>
      </c>
      <c r="E8" s="4">
        <f t="shared" si="0"/>
        <v>15.079365079365077</v>
      </c>
      <c r="F8" s="4">
        <f t="shared" si="1"/>
        <v>84.920634920634924</v>
      </c>
    </row>
    <row r="9" spans="1:6" ht="21" customHeight="1">
      <c r="A9" s="6" t="s">
        <v>13</v>
      </c>
      <c r="B9" s="2">
        <v>93</v>
      </c>
      <c r="C9" s="2">
        <v>20</v>
      </c>
      <c r="D9" s="2">
        <v>302</v>
      </c>
      <c r="E9" s="4">
        <f>IF(C9&lt;&gt;0,(D9/B9*100)/C9,"")</f>
        <v>16.236559139784944</v>
      </c>
      <c r="F9" s="4">
        <f>IF(C9&lt;&gt;0,100-E9,"")</f>
        <v>83.763440860215056</v>
      </c>
    </row>
    <row r="10" spans="1:6" ht="21" customHeight="1">
      <c r="A10" s="6" t="s">
        <v>14</v>
      </c>
      <c r="B10" s="2">
        <v>93</v>
      </c>
      <c r="C10" s="2">
        <v>23</v>
      </c>
      <c r="D10" s="2">
        <v>598</v>
      </c>
      <c r="E10" s="4">
        <f t="shared" si="0"/>
        <v>27.956989247311828</v>
      </c>
      <c r="F10" s="4">
        <f t="shared" si="1"/>
        <v>72.043010752688176</v>
      </c>
    </row>
    <row r="11" spans="1:6" ht="21" customHeight="1">
      <c r="A11" s="6" t="s">
        <v>15</v>
      </c>
      <c r="B11" s="2">
        <v>93</v>
      </c>
      <c r="C11" s="2">
        <v>20</v>
      </c>
      <c r="D11" s="2">
        <v>822</v>
      </c>
      <c r="E11" s="4">
        <f>IF(C11&lt;&gt;0,(D11/B11*100)/C11,"")</f>
        <v>44.193548387096769</v>
      </c>
      <c r="F11" s="4">
        <f>IF(C11&lt;&gt;0,100-E11,"")</f>
        <v>55.806451612903231</v>
      </c>
    </row>
    <row r="12" spans="1:6" ht="21" customHeight="1">
      <c r="A12" s="6" t="s">
        <v>16</v>
      </c>
      <c r="B12" s="2">
        <v>93</v>
      </c>
      <c r="C12" s="2">
        <v>22</v>
      </c>
      <c r="D12" s="2">
        <v>379</v>
      </c>
      <c r="E12" s="4">
        <f>IF(C12&lt;&gt;0,(D12/B12*100)/C12,"")</f>
        <v>18.523949169110459</v>
      </c>
      <c r="F12" s="4">
        <f>IF(C12&lt;&gt;0,100-E12,"")</f>
        <v>81.476050830889534</v>
      </c>
    </row>
    <row r="13" spans="1:6" ht="21" customHeight="1">
      <c r="A13" s="6" t="s">
        <v>17</v>
      </c>
      <c r="B13" s="2">
        <v>93</v>
      </c>
      <c r="C13" s="2">
        <v>23</v>
      </c>
      <c r="D13" s="2">
        <v>197</v>
      </c>
      <c r="E13" s="4">
        <f>IF(C13&lt;&gt;0,(D13/B13*100)/C13,"")</f>
        <v>9.2099111734455352</v>
      </c>
      <c r="F13" s="4">
        <f>IF(C13&lt;&gt;0,100-E13,"")</f>
        <v>90.790088826554467</v>
      </c>
    </row>
    <row r="14" spans="1:6" ht="21" customHeight="1">
      <c r="A14" s="6" t="s">
        <v>18</v>
      </c>
      <c r="B14" s="2">
        <v>93</v>
      </c>
      <c r="C14" s="2">
        <v>20</v>
      </c>
      <c r="D14" s="2">
        <v>201</v>
      </c>
      <c r="E14" s="4">
        <f>IF(C14&lt;&gt;0,(D14/B14*100)/C14,"")</f>
        <v>10.806451612903226</v>
      </c>
      <c r="F14" s="4">
        <f>IF(C14&lt;&gt;0,100-E14,"")</f>
        <v>89.193548387096769</v>
      </c>
    </row>
    <row r="15" spans="1:6" ht="21" customHeight="1">
      <c r="A15" s="6" t="s">
        <v>19</v>
      </c>
      <c r="B15" s="2">
        <v>93</v>
      </c>
      <c r="C15" s="2">
        <v>20</v>
      </c>
      <c r="D15" s="2">
        <v>470</v>
      </c>
      <c r="E15" s="4">
        <f>IF(C15&lt;&gt;0,(D15/B15*100)/C15,"")</f>
        <v>25.268817204301076</v>
      </c>
      <c r="F15" s="4">
        <f>IF(C15&lt;&gt;0,100-E15,"")</f>
        <v>74.731182795698928</v>
      </c>
    </row>
    <row r="22" spans="2:2">
      <c r="B22" s="1"/>
    </row>
  </sheetData>
  <mergeCells count="2">
    <mergeCell ref="A2:F2"/>
    <mergeCell ref="A1:F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anno 2014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Privato</dc:creator>
  <cp:lastModifiedBy>dpp1045604</cp:lastModifiedBy>
  <cp:lastPrinted>2015-01-07T09:43:38Z</cp:lastPrinted>
  <dcterms:created xsi:type="dcterms:W3CDTF">2009-10-14T11:59:44Z</dcterms:created>
  <dcterms:modified xsi:type="dcterms:W3CDTF">2024-06-03T07:01:19Z</dcterms:modified>
</cp:coreProperties>
</file>