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8" windowWidth="15132" windowHeight="8136"/>
  </bookViews>
  <sheets>
    <sheet name="2015" sheetId="1" r:id="rId1"/>
    <sheet name="2016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E15" i="2"/>
  <c r="F15" s="1"/>
  <c r="E14"/>
  <c r="F14" s="1"/>
  <c r="E13"/>
  <c r="F13" s="1"/>
  <c r="E12"/>
  <c r="F12" s="1"/>
  <c r="E11"/>
  <c r="F11" s="1"/>
  <c r="E10"/>
  <c r="F10" s="1"/>
  <c r="E9"/>
  <c r="F9" s="1"/>
  <c r="E8"/>
  <c r="F8" s="1"/>
  <c r="E7"/>
  <c r="F7" s="1"/>
  <c r="E6"/>
  <c r="F6" s="1"/>
  <c r="E5"/>
  <c r="F5" s="1"/>
  <c r="E4"/>
  <c r="F4" s="1"/>
  <c r="E15" i="1"/>
  <c r="F15" s="1"/>
  <c r="E14"/>
  <c r="F14" s="1"/>
  <c r="E13"/>
  <c r="F13" s="1"/>
  <c r="E12"/>
  <c r="F12" s="1"/>
  <c r="E11"/>
  <c r="F11" s="1"/>
  <c r="E10"/>
  <c r="F10" s="1"/>
  <c r="E9"/>
  <c r="F9" s="1"/>
  <c r="E8"/>
  <c r="F8" s="1"/>
  <c r="E7"/>
  <c r="F7" s="1"/>
  <c r="E6"/>
  <c r="F6" s="1"/>
  <c r="E5"/>
  <c r="F5" s="1"/>
  <c r="E4"/>
  <c r="F4" s="1"/>
</calcChain>
</file>

<file path=xl/sharedStrings.xml><?xml version="1.0" encoding="utf-8"?>
<sst xmlns="http://schemas.openxmlformats.org/spreadsheetml/2006/main" count="40" uniqueCount="21">
  <si>
    <t>Uunità organizzativa di livello dirigenziale: PREFETTURA</t>
  </si>
  <si>
    <t>mese</t>
  </si>
  <si>
    <t>personale</t>
  </si>
  <si>
    <t>giorni lavorativi</t>
  </si>
  <si>
    <t>giorni di assenza</t>
  </si>
  <si>
    <t>% assenza</t>
  </si>
  <si>
    <t>% presenza</t>
  </si>
  <si>
    <t>gennaio</t>
  </si>
  <si>
    <t>febbraio</t>
  </si>
  <si>
    <t>marzo</t>
  </si>
  <si>
    <t>aprile</t>
  </si>
  <si>
    <t>maggio</t>
  </si>
  <si>
    <t>RILEVAZIONE  2015</t>
  </si>
  <si>
    <t>giugno</t>
  </si>
  <si>
    <t>luglio</t>
  </si>
  <si>
    <t>agosto</t>
  </si>
  <si>
    <t>settembre</t>
  </si>
  <si>
    <t>ottobre</t>
  </si>
  <si>
    <t>nov.</t>
  </si>
  <si>
    <t>dic.</t>
  </si>
  <si>
    <t>RILEVAZIONE  2016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</si>
</sst>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</font>
    <font>
      <b/>
      <sz val="9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1"/>
  <sheetViews>
    <sheetView tabSelected="1" topLeftCell="A4" workbookViewId="0">
      <selection activeCell="B16" sqref="B16"/>
    </sheetView>
  </sheetViews>
  <sheetFormatPr defaultRowHeight="14.4"/>
  <sheetData>
    <row r="1" spans="1:7">
      <c r="A1" s="12" t="s">
        <v>12</v>
      </c>
      <c r="B1" s="12"/>
      <c r="C1" s="12"/>
      <c r="D1" s="12"/>
      <c r="E1" s="12"/>
      <c r="F1" s="12"/>
      <c r="G1" s="1"/>
    </row>
    <row r="2" spans="1:7">
      <c r="A2" s="13" t="s">
        <v>0</v>
      </c>
      <c r="B2" s="13"/>
      <c r="C2" s="13"/>
      <c r="D2" s="13"/>
      <c r="E2" s="13"/>
      <c r="F2" s="13"/>
      <c r="G2" s="2"/>
    </row>
    <row r="3" spans="1:7" ht="28.8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</row>
    <row r="4" spans="1:7">
      <c r="A4" s="5" t="s">
        <v>7</v>
      </c>
      <c r="B4" s="6">
        <v>97</v>
      </c>
      <c r="C4" s="6">
        <v>22</v>
      </c>
      <c r="D4" s="6">
        <v>327</v>
      </c>
      <c r="E4" s="7">
        <f t="shared" ref="E4:E9" si="0">IF(C4&lt;&gt;0,(D4/B4*100)/C4,"")</f>
        <v>15.323336457357074</v>
      </c>
      <c r="F4" s="7">
        <f t="shared" ref="F4:F9" si="1">IF(C4&lt;&gt;0,100-E4,"")</f>
        <v>84.676663542642927</v>
      </c>
    </row>
    <row r="5" spans="1:7">
      <c r="A5" s="5" t="s">
        <v>8</v>
      </c>
      <c r="B5" s="8">
        <v>95</v>
      </c>
      <c r="C5" s="8">
        <v>20</v>
      </c>
      <c r="D5" s="8">
        <v>261</v>
      </c>
      <c r="E5" s="9">
        <f t="shared" si="0"/>
        <v>13.736842105263159</v>
      </c>
      <c r="F5" s="9">
        <f t="shared" si="1"/>
        <v>86.263157894736835</v>
      </c>
    </row>
    <row r="6" spans="1:7">
      <c r="A6" s="5" t="s">
        <v>9</v>
      </c>
      <c r="B6" s="6">
        <v>96</v>
      </c>
      <c r="C6" s="6">
        <v>21</v>
      </c>
      <c r="D6" s="6">
        <v>224</v>
      </c>
      <c r="E6" s="7">
        <f t="shared" si="0"/>
        <v>11.111111111111111</v>
      </c>
      <c r="F6" s="7">
        <f t="shared" si="1"/>
        <v>88.888888888888886</v>
      </c>
    </row>
    <row r="7" spans="1:7">
      <c r="A7" s="5" t="s">
        <v>10</v>
      </c>
      <c r="B7" s="6">
        <v>89</v>
      </c>
      <c r="C7" s="6">
        <v>21</v>
      </c>
      <c r="D7" s="6">
        <v>339</v>
      </c>
      <c r="E7" s="7">
        <f t="shared" si="0"/>
        <v>18.13804173354735</v>
      </c>
      <c r="F7" s="7">
        <f t="shared" si="1"/>
        <v>81.861958266452646</v>
      </c>
    </row>
    <row r="8" spans="1:7">
      <c r="A8" s="5" t="s">
        <v>11</v>
      </c>
      <c r="B8" s="6">
        <v>89</v>
      </c>
      <c r="C8" s="6">
        <v>20</v>
      </c>
      <c r="D8" s="6">
        <v>232</v>
      </c>
      <c r="E8" s="7">
        <f t="shared" si="0"/>
        <v>13.033707865168541</v>
      </c>
      <c r="F8" s="7">
        <f t="shared" si="1"/>
        <v>86.966292134831463</v>
      </c>
    </row>
    <row r="9" spans="1:7">
      <c r="A9" s="5" t="s">
        <v>13</v>
      </c>
      <c r="B9" s="6">
        <v>89</v>
      </c>
      <c r="C9" s="6">
        <v>21</v>
      </c>
      <c r="D9" s="6">
        <v>342</v>
      </c>
      <c r="E9" s="7">
        <f t="shared" si="0"/>
        <v>18.298555377207062</v>
      </c>
      <c r="F9" s="7">
        <f t="shared" si="1"/>
        <v>81.701444622792934</v>
      </c>
    </row>
    <row r="10" spans="1:7">
      <c r="A10" s="5" t="s">
        <v>14</v>
      </c>
      <c r="B10" s="6">
        <v>90</v>
      </c>
      <c r="C10" s="6">
        <v>23</v>
      </c>
      <c r="D10" s="6">
        <v>660</v>
      </c>
      <c r="E10" s="7">
        <f t="shared" ref="E10" si="2">IF(C10&lt;&gt;0,(D10/B10*100)/C10,"")</f>
        <v>31.884057971014489</v>
      </c>
      <c r="F10" s="7">
        <f t="shared" ref="F10" si="3">IF(C10&lt;&gt;0,100-E10,"")</f>
        <v>68.115942028985515</v>
      </c>
    </row>
    <row r="11" spans="1:7">
      <c r="A11" s="5" t="s">
        <v>15</v>
      </c>
      <c r="B11" s="6">
        <v>90</v>
      </c>
      <c r="C11" s="6">
        <v>21</v>
      </c>
      <c r="D11" s="6">
        <v>817</v>
      </c>
      <c r="E11" s="7">
        <f t="shared" ref="E11" si="4">IF(C11&lt;&gt;0,(D11/B11*100)/C11,"")</f>
        <v>43.227513227513228</v>
      </c>
      <c r="F11" s="7">
        <f t="shared" ref="F11" si="5">IF(C11&lt;&gt;0,100-E11,"")</f>
        <v>56.772486772486772</v>
      </c>
    </row>
    <row r="12" spans="1:7">
      <c r="A12" s="5" t="s">
        <v>16</v>
      </c>
      <c r="B12" s="6">
        <v>91</v>
      </c>
      <c r="C12" s="6">
        <v>22</v>
      </c>
      <c r="D12" s="6">
        <v>323</v>
      </c>
      <c r="E12" s="7">
        <f t="shared" ref="E12" si="6">IF(C12&lt;&gt;0,(D12/B12*100)/C12,"")</f>
        <v>16.133866133866135</v>
      </c>
      <c r="F12" s="7">
        <f t="shared" ref="F12" si="7">IF(C12&lt;&gt;0,100-E12,"")</f>
        <v>83.866133866133865</v>
      </c>
    </row>
    <row r="13" spans="1:7">
      <c r="A13" s="5" t="s">
        <v>17</v>
      </c>
      <c r="B13" s="6">
        <v>91</v>
      </c>
      <c r="C13" s="6">
        <v>22</v>
      </c>
      <c r="D13" s="6">
        <v>207</v>
      </c>
      <c r="E13" s="7">
        <f t="shared" ref="E13" si="8">IF(C13&lt;&gt;0,(D13/B13*100)/C13,"")</f>
        <v>10.339660339660339</v>
      </c>
      <c r="F13" s="7">
        <f t="shared" ref="F13" si="9">IF(C13&lt;&gt;0,100-E13,"")</f>
        <v>89.660339660339659</v>
      </c>
    </row>
    <row r="14" spans="1:7">
      <c r="A14" s="5" t="s">
        <v>18</v>
      </c>
      <c r="B14" s="6">
        <v>92</v>
      </c>
      <c r="C14" s="6">
        <v>21</v>
      </c>
      <c r="D14" s="6">
        <v>212</v>
      </c>
      <c r="E14" s="7">
        <f t="shared" ref="E14" si="10">IF(C14&lt;&gt;0,(D14/B14*100)/C14,"")</f>
        <v>10.973084886128365</v>
      </c>
      <c r="F14" s="7">
        <f t="shared" ref="F14" si="11">IF(C14&lt;&gt;0,100-E14,"")</f>
        <v>89.026915113871638</v>
      </c>
    </row>
    <row r="15" spans="1:7">
      <c r="A15" s="5" t="s">
        <v>19</v>
      </c>
      <c r="B15" s="6">
        <v>93</v>
      </c>
      <c r="C15" s="6">
        <v>21</v>
      </c>
      <c r="D15" s="6">
        <v>442</v>
      </c>
      <c r="E15" s="7">
        <f t="shared" ref="E15" si="12">IF(C15&lt;&gt;0,(D15/B15*100)/C15,"")</f>
        <v>22.631848438300054</v>
      </c>
      <c r="F15" s="7">
        <f t="shared" ref="F15" si="13">IF(C15&lt;&gt;0,100-E15,"")</f>
        <v>77.368151561699946</v>
      </c>
    </row>
    <row r="21" spans="2:2">
      <c r="B21" s="10"/>
    </row>
  </sheetData>
  <mergeCells count="2">
    <mergeCell ref="A1:F1"/>
    <mergeCell ref="A2:F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H11" sqref="H11"/>
    </sheetView>
  </sheetViews>
  <sheetFormatPr defaultRowHeight="14.4"/>
  <sheetData>
    <row r="1" spans="1:7">
      <c r="A1" s="12" t="s">
        <v>20</v>
      </c>
      <c r="B1" s="12"/>
      <c r="C1" s="12"/>
      <c r="D1" s="12"/>
      <c r="E1" s="12"/>
      <c r="F1" s="12"/>
      <c r="G1" s="1"/>
    </row>
    <row r="2" spans="1:7">
      <c r="A2" s="13" t="s">
        <v>0</v>
      </c>
      <c r="B2" s="13"/>
      <c r="C2" s="13"/>
      <c r="D2" s="13"/>
      <c r="E2" s="13"/>
      <c r="F2" s="13"/>
      <c r="G2" s="11"/>
    </row>
    <row r="3" spans="1:7" ht="28.8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</row>
    <row r="4" spans="1:7">
      <c r="A4" s="5" t="s">
        <v>7</v>
      </c>
      <c r="B4" s="6"/>
      <c r="C4" s="6"/>
      <c r="D4" s="6"/>
      <c r="E4" s="7" t="str">
        <f t="shared" ref="E4:E15" si="0">IF(C4&lt;&gt;0,(D4/B4*100)/C4,"")</f>
        <v/>
      </c>
      <c r="F4" s="7" t="str">
        <f t="shared" ref="F4:F15" si="1">IF(C4&lt;&gt;0,100-E4,"")</f>
        <v/>
      </c>
    </row>
    <row r="5" spans="1:7">
      <c r="A5" s="5" t="s">
        <v>8</v>
      </c>
      <c r="B5" s="8"/>
      <c r="C5" s="8"/>
      <c r="D5" s="8"/>
      <c r="E5" s="9" t="str">
        <f t="shared" si="0"/>
        <v/>
      </c>
      <c r="F5" s="9" t="str">
        <f t="shared" si="1"/>
        <v/>
      </c>
    </row>
    <row r="6" spans="1:7">
      <c r="A6" s="5" t="s">
        <v>9</v>
      </c>
      <c r="B6" s="6"/>
      <c r="C6" s="6"/>
      <c r="D6" s="6"/>
      <c r="E6" s="7" t="str">
        <f t="shared" si="0"/>
        <v/>
      </c>
      <c r="F6" s="7" t="str">
        <f t="shared" si="1"/>
        <v/>
      </c>
    </row>
    <row r="7" spans="1:7">
      <c r="A7" s="5" t="s">
        <v>10</v>
      </c>
      <c r="B7" s="6"/>
      <c r="C7" s="6"/>
      <c r="D7" s="6"/>
      <c r="E7" s="7" t="str">
        <f t="shared" si="0"/>
        <v/>
      </c>
      <c r="F7" s="7" t="str">
        <f t="shared" si="1"/>
        <v/>
      </c>
    </row>
    <row r="8" spans="1:7">
      <c r="A8" s="5" t="s">
        <v>11</v>
      </c>
      <c r="B8" s="6"/>
      <c r="C8" s="6"/>
      <c r="D8" s="6"/>
      <c r="E8" s="7" t="str">
        <f t="shared" si="0"/>
        <v/>
      </c>
      <c r="F8" s="7" t="str">
        <f t="shared" si="1"/>
        <v/>
      </c>
    </row>
    <row r="9" spans="1:7">
      <c r="A9" s="5" t="s">
        <v>13</v>
      </c>
      <c r="B9" s="6"/>
      <c r="C9" s="6"/>
      <c r="D9" s="6"/>
      <c r="E9" s="7" t="str">
        <f t="shared" si="0"/>
        <v/>
      </c>
      <c r="F9" s="7" t="str">
        <f t="shared" si="1"/>
        <v/>
      </c>
    </row>
    <row r="10" spans="1:7">
      <c r="A10" s="5" t="s">
        <v>14</v>
      </c>
      <c r="B10" s="6"/>
      <c r="C10" s="6"/>
      <c r="D10" s="6"/>
      <c r="E10" s="7" t="str">
        <f t="shared" si="0"/>
        <v/>
      </c>
      <c r="F10" s="7" t="str">
        <f t="shared" si="1"/>
        <v/>
      </c>
    </row>
    <row r="11" spans="1:7">
      <c r="A11" s="5" t="s">
        <v>15</v>
      </c>
      <c r="B11" s="6"/>
      <c r="C11" s="6"/>
      <c r="D11" s="6"/>
      <c r="E11" s="7" t="str">
        <f t="shared" si="0"/>
        <v/>
      </c>
      <c r="F11" s="7" t="str">
        <f t="shared" si="1"/>
        <v/>
      </c>
    </row>
    <row r="12" spans="1:7">
      <c r="A12" s="5" t="s">
        <v>16</v>
      </c>
      <c r="B12" s="6"/>
      <c r="C12" s="6"/>
      <c r="D12" s="6"/>
      <c r="E12" s="7" t="str">
        <f t="shared" si="0"/>
        <v/>
      </c>
      <c r="F12" s="7" t="str">
        <f t="shared" si="1"/>
        <v/>
      </c>
    </row>
    <row r="13" spans="1:7">
      <c r="A13" s="5" t="s">
        <v>17</v>
      </c>
      <c r="B13" s="6"/>
      <c r="C13" s="6"/>
      <c r="D13" s="6"/>
      <c r="E13" s="7" t="str">
        <f t="shared" si="0"/>
        <v/>
      </c>
      <c r="F13" s="7" t="str">
        <f t="shared" si="1"/>
        <v/>
      </c>
    </row>
    <row r="14" spans="1:7">
      <c r="A14" s="5" t="s">
        <v>18</v>
      </c>
      <c r="B14" s="6"/>
      <c r="C14" s="6"/>
      <c r="D14" s="6"/>
      <c r="E14" s="7" t="str">
        <f t="shared" si="0"/>
        <v/>
      </c>
      <c r="F14" s="7" t="str">
        <f t="shared" si="1"/>
        <v/>
      </c>
    </row>
    <row r="15" spans="1:7">
      <c r="A15" s="5" t="s">
        <v>19</v>
      </c>
      <c r="B15" s="6"/>
      <c r="C15" s="6"/>
      <c r="D15" s="6"/>
      <c r="E15" s="7" t="str">
        <f t="shared" si="0"/>
        <v/>
      </c>
      <c r="F15" s="7" t="str">
        <f t="shared" si="1"/>
        <v/>
      </c>
    </row>
    <row r="21" spans="2:2">
      <c r="B21" s="10"/>
    </row>
  </sheetData>
  <mergeCells count="2">
    <mergeCell ref="A1:F1"/>
    <mergeCell ref="A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2015</vt:lpstr>
      <vt:lpstr>2016</vt:lpstr>
      <vt:lpstr>Foglio3</vt:lpstr>
    </vt:vector>
  </TitlesOfParts>
  <Company>Siemens Inf. - CONSIP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Angrisani</dc:creator>
  <cp:lastModifiedBy>dpp1045604</cp:lastModifiedBy>
  <cp:lastPrinted>2016-01-05T08:00:53Z</cp:lastPrinted>
  <dcterms:created xsi:type="dcterms:W3CDTF">2014-04-02T10:58:33Z</dcterms:created>
  <dcterms:modified xsi:type="dcterms:W3CDTF">2016-01-05T09:24:42Z</dcterms:modified>
</cp:coreProperties>
</file>