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Y:\IMU-TASI\Richieste anno 2024\20240722 - Sisma Centro Italia - prima rata\"/>
    </mc:Choice>
  </mc:AlternateContent>
  <xr:revisionPtr revIDLastSave="0" documentId="13_ncr:1_{75ED46C1-BBAE-4F6C-9DE2-489B1215C1FF}" xr6:coauthVersionLast="47" xr6:coauthVersionMax="47" xr10:uidLastSave="{00000000-0000-0000-0000-000000000000}"/>
  <bookViews>
    <workbookView xWindow="-120" yWindow="-120" windowWidth="19440" windowHeight="10440" xr2:uid="{1CA8FEA2-72AF-486E-ADBE-89FD78AFACA8}"/>
  </bookViews>
  <sheets>
    <sheet name="Allegato A I sem 2024 modificat" sheetId="1" r:id="rId1"/>
  </sheets>
  <definedNames>
    <definedName name="_xlnm._FilterDatabase" localSheetId="0" hidden="1">'Allegato A I sem 2024 modificat'!$A$5:$F$130</definedName>
    <definedName name="_xlnm.Print_Area" localSheetId="0">'Allegato A I sem 2024 modificat'!#REF!</definedName>
    <definedName name="distr_ristoro_comune_alberghi_c" localSheetId="0">#REF!</definedName>
    <definedName name="distr_ristoro_comune_alberghi_c">#REF!</definedName>
    <definedName name="Imputazione_distr_com" localSheetId="0">#REF!</definedName>
    <definedName name="Imputazione_distr_com">#REF!</definedName>
    <definedName name="ristori" localSheetId="0">#REF!</definedName>
    <definedName name="ristori">#REF!</definedName>
    <definedName name="ristori_erogati" localSheetId="0">#REF!</definedName>
    <definedName name="ristori_erogati">#REF!</definedName>
    <definedName name="_xlnm.Print_Titles" localSheetId="0">'Allegato A I sem 2024 modificat'!$5:$5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9" i="1" l="1"/>
  <c r="D129" i="1"/>
  <c r="E121" i="1"/>
  <c r="E130" i="1" s="1"/>
  <c r="D121" i="1"/>
  <c r="D130" i="1" s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121" i="1" l="1"/>
  <c r="F130" i="1" s="1"/>
</calcChain>
</file>

<file path=xl/sharedStrings.xml><?xml version="1.0" encoding="utf-8"?>
<sst xmlns="http://schemas.openxmlformats.org/spreadsheetml/2006/main" count="257" uniqueCount="135">
  <si>
    <t>ALLEGATO A</t>
  </si>
  <si>
    <t>Anticipazione ai comuni del rimborso dei minori gettiti, riferiti alla prima rata 2024, dell’IMU derivante dall’esenzione per i fabbricati ubicati nelle zone colpite dagli eventi sismici verificatisi a far data dal 24 agosto 2016</t>
  </si>
  <si>
    <t>Articolo 1, comma 1, e articolo 48, comma 16, del decreto legge 17 ottobre 2016, n. 189</t>
  </si>
  <si>
    <t>REGIONE</t>
  </si>
  <si>
    <t>COMUNE</t>
  </si>
  <si>
    <t>Primo semestre 2024</t>
  </si>
  <si>
    <t xml:space="preserve">Arretrati anni precedenti </t>
  </si>
  <si>
    <t>Totale prima rata</t>
  </si>
  <si>
    <t>LAZIO</t>
  </si>
  <si>
    <t>Accumoli</t>
  </si>
  <si>
    <t>MARCHE</t>
  </si>
  <si>
    <t>Amandola</t>
  </si>
  <si>
    <t>Acquasanta Terme</t>
  </si>
  <si>
    <t>Antrodoco</t>
  </si>
  <si>
    <t>Amatrice</t>
  </si>
  <si>
    <t>Appignano del Tronto</t>
  </si>
  <si>
    <t>Apiro</t>
  </si>
  <si>
    <t>Arquata del Tronto</t>
  </si>
  <si>
    <t>Ascoli Piceno</t>
  </si>
  <si>
    <t>Belmonte Piceno</t>
  </si>
  <si>
    <t>Belforte del Chienti</t>
  </si>
  <si>
    <t>Bolognola</t>
  </si>
  <si>
    <t>Borbona</t>
  </si>
  <si>
    <t>Caldarola</t>
  </si>
  <si>
    <t>Camerino</t>
  </si>
  <si>
    <t>Camporotondo di Fiastrone</t>
  </si>
  <si>
    <t>ABRUZZO</t>
  </si>
  <si>
    <t>Campli</t>
  </si>
  <si>
    <t>Campotosto</t>
  </si>
  <si>
    <t>Capitignano</t>
  </si>
  <si>
    <t>UMBRIA</t>
  </si>
  <si>
    <t>Cascia</t>
  </si>
  <si>
    <t>Servigliano</t>
  </si>
  <si>
    <t>Castel di Lama</t>
  </si>
  <si>
    <t>Castelli</t>
  </si>
  <si>
    <t>Castelraimondo</t>
  </si>
  <si>
    <t>Castelsantangelo sul Nera</t>
  </si>
  <si>
    <t>Colledara</t>
  </si>
  <si>
    <t>Castel Sant'Angelo</t>
  </si>
  <si>
    <t>Castorano</t>
  </si>
  <si>
    <t>Castignano</t>
  </si>
  <si>
    <t>Cerreto di Spoleto</t>
  </si>
  <si>
    <t>Cessapalombo</t>
  </si>
  <si>
    <t>Cingoli</t>
  </si>
  <si>
    <t>Cittareale</t>
  </si>
  <si>
    <t>Cittaducale</t>
  </si>
  <si>
    <t>Civitella del Tronto</t>
  </si>
  <si>
    <t>Colmurano</t>
  </si>
  <si>
    <t>Corridonia</t>
  </si>
  <si>
    <t>Cortino</t>
  </si>
  <si>
    <t>Cossignano</t>
  </si>
  <si>
    <t>Crognaleto</t>
  </si>
  <si>
    <t>Esanatoglia</t>
  </si>
  <si>
    <t>Fano Adriano</t>
  </si>
  <si>
    <t>Falerone</t>
  </si>
  <si>
    <t>Farindola</t>
  </si>
  <si>
    <t>Fiastra</t>
  </si>
  <si>
    <t>Folignano</t>
  </si>
  <si>
    <t>Fiuminata</t>
  </si>
  <si>
    <t>Force</t>
  </si>
  <si>
    <t>Gagliole</t>
  </si>
  <si>
    <t>Isola del Gran Sasso d'Italia</t>
  </si>
  <si>
    <t>Gualdo</t>
  </si>
  <si>
    <t>Loro Piceno</t>
  </si>
  <si>
    <t>Leonessa</t>
  </si>
  <si>
    <t>Maltignano</t>
  </si>
  <si>
    <t>Macerata</t>
  </si>
  <si>
    <t>Matelica</t>
  </si>
  <si>
    <t>Mogliano</t>
  </si>
  <si>
    <t>Monsampietro Morico</t>
  </si>
  <si>
    <t>Montalto delle Marche</t>
  </si>
  <si>
    <t>Montappone</t>
  </si>
  <si>
    <t>Monte Cavallo</t>
  </si>
  <si>
    <t>Montedinove</t>
  </si>
  <si>
    <t>Montefalcone Appennino</t>
  </si>
  <si>
    <t>Montefranco</t>
  </si>
  <si>
    <t>Montefortino</t>
  </si>
  <si>
    <t>Montegiorgio</t>
  </si>
  <si>
    <t>Montegallo</t>
  </si>
  <si>
    <t>Monteleone di Spoleto</t>
  </si>
  <si>
    <t>Montelparo</t>
  </si>
  <si>
    <t>Pollenza</t>
  </si>
  <si>
    <t>Montemonaco</t>
  </si>
  <si>
    <t>Montereale</t>
  </si>
  <si>
    <t>Monte San Martino</t>
  </si>
  <si>
    <t>Montorio al Vomano</t>
  </si>
  <si>
    <t>Muccia</t>
  </si>
  <si>
    <t>Norcia</t>
  </si>
  <si>
    <t>Palmiano</t>
  </si>
  <si>
    <t>Penna San Giovanni</t>
  </si>
  <si>
    <t>Petriolo</t>
  </si>
  <si>
    <t>Pietracamela</t>
  </si>
  <si>
    <t>Pioraco</t>
  </si>
  <si>
    <t>Pieve Torina</t>
  </si>
  <si>
    <t>Pizzoli</t>
  </si>
  <si>
    <t>Polino</t>
  </si>
  <si>
    <t>Poggiodomo</t>
  </si>
  <si>
    <t>Posta</t>
  </si>
  <si>
    <t>Preci</t>
  </si>
  <si>
    <t>Ripe San Ginesio</t>
  </si>
  <si>
    <t>Rieti</t>
  </si>
  <si>
    <t>Rivodutri</t>
  </si>
  <si>
    <t>Roccafluvione</t>
  </si>
  <si>
    <t>Rotella</t>
  </si>
  <si>
    <t>Rocca Santa Maria</t>
  </si>
  <si>
    <t>San Ginesio</t>
  </si>
  <si>
    <t>San Severino Marche</t>
  </si>
  <si>
    <t>Sant'Angelo in Pontano</t>
  </si>
  <si>
    <t>Santa Vittoria in Matenano</t>
  </si>
  <si>
    <t>Sarnano</t>
  </si>
  <si>
    <t>Sefro</t>
  </si>
  <si>
    <t>Serrapetrona</t>
  </si>
  <si>
    <t>Sellano</t>
  </si>
  <si>
    <t>Smerillo</t>
  </si>
  <si>
    <t>Serravalle di Chienti</t>
  </si>
  <si>
    <t>Spoleto</t>
  </si>
  <si>
    <t>Teramo</t>
  </si>
  <si>
    <t>Torricella Sicura</t>
  </si>
  <si>
    <t>Tolentino</t>
  </si>
  <si>
    <t>Tossicia</t>
  </si>
  <si>
    <t>Treia</t>
  </si>
  <si>
    <t>Urbisaglia</t>
  </si>
  <si>
    <t>Ussita</t>
  </si>
  <si>
    <t>Valle Castellana</t>
  </si>
  <si>
    <t>Venarotta</t>
  </si>
  <si>
    <t>Visso</t>
  </si>
  <si>
    <t>Valfornace</t>
  </si>
  <si>
    <t xml:space="preserve">TOTALE   </t>
  </si>
  <si>
    <t>Articolo 1, comma 2, e articolo 48, comma 16,  del decreto legge 17 ottobre 2016, n. 189</t>
  </si>
  <si>
    <t>Fermo</t>
  </si>
  <si>
    <t>Foligno</t>
  </si>
  <si>
    <t>Grottazzolina</t>
  </si>
  <si>
    <t>Monte Urano</t>
  </si>
  <si>
    <t>Torre San Patrizio</t>
  </si>
  <si>
    <t xml:space="preserve">TOTALE COMPLESSIVO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</si>
</sst>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sz val="8"/>
      <color theme="1"/>
      <name val="Arial Narrow"/>
      <family val="2"/>
    </font>
    <font>
      <b/>
      <sz val="12"/>
      <color theme="1"/>
      <name val="Arial Narrow"/>
      <family val="2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sz val="8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35">
    <xf numFmtId="0" fontId="0" fillId="0" borderId="0" xfId="0"/>
    <xf numFmtId="0" fontId="3" fillId="0" borderId="0" xfId="1" applyFont="1"/>
    <xf numFmtId="0" fontId="4" fillId="0" borderId="0" xfId="1" applyFont="1" applyAlignment="1">
      <alignment horizontal="right"/>
    </xf>
    <xf numFmtId="0" fontId="3" fillId="0" borderId="0" xfId="1" applyFont="1" applyAlignment="1">
      <alignment vertical="top"/>
    </xf>
    <xf numFmtId="0" fontId="5" fillId="0" borderId="0" xfId="1" applyFont="1" applyAlignment="1">
      <alignment horizontal="center" vertical="center" wrapText="1"/>
    </xf>
    <xf numFmtId="0" fontId="6" fillId="0" borderId="4" xfId="1" applyFont="1" applyBorder="1" applyAlignment="1">
      <alignment horizontal="center" vertical="top" wrapText="1"/>
    </xf>
    <xf numFmtId="0" fontId="6" fillId="0" borderId="4" xfId="1" applyFont="1" applyBorder="1" applyAlignment="1">
      <alignment horizontal="center" vertical="center" wrapText="1"/>
    </xf>
    <xf numFmtId="164" fontId="3" fillId="0" borderId="0" xfId="1" applyNumberFormat="1" applyFont="1" applyAlignment="1">
      <alignment horizontal="center" wrapText="1"/>
    </xf>
    <xf numFmtId="0" fontId="3" fillId="0" borderId="0" xfId="1" applyFont="1" applyAlignment="1">
      <alignment horizontal="center" wrapText="1"/>
    </xf>
    <xf numFmtId="0" fontId="7" fillId="0" borderId="4" xfId="1" applyFont="1" applyBorder="1"/>
    <xf numFmtId="164" fontId="7" fillId="0" borderId="4" xfId="1" applyNumberFormat="1" applyFont="1" applyBorder="1"/>
    <xf numFmtId="164" fontId="6" fillId="0" borderId="4" xfId="1" applyNumberFormat="1" applyFont="1" applyBorder="1"/>
    <xf numFmtId="164" fontId="6" fillId="0" borderId="8" xfId="1" applyNumberFormat="1" applyFont="1" applyBorder="1"/>
    <xf numFmtId="4" fontId="6" fillId="0" borderId="8" xfId="1" applyNumberFormat="1" applyFont="1" applyBorder="1"/>
    <xf numFmtId="164" fontId="6" fillId="0" borderId="11" xfId="1" applyNumberFormat="1" applyFont="1" applyBorder="1"/>
    <xf numFmtId="164" fontId="6" fillId="0" borderId="12" xfId="1" applyNumberFormat="1" applyFont="1" applyBorder="1"/>
    <xf numFmtId="0" fontId="9" fillId="0" borderId="0" xfId="1" applyFont="1"/>
    <xf numFmtId="4" fontId="9" fillId="0" borderId="0" xfId="1" applyNumberFormat="1" applyFont="1"/>
    <xf numFmtId="4" fontId="3" fillId="0" borderId="0" xfId="1" applyNumberFormat="1" applyFont="1"/>
    <xf numFmtId="0" fontId="5" fillId="0" borderId="0" xfId="1" applyFont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right" vertical="center"/>
    </xf>
    <xf numFmtId="0" fontId="6" fillId="0" borderId="2" xfId="1" applyFont="1" applyBorder="1" applyAlignment="1">
      <alignment horizontal="right" vertical="center"/>
    </xf>
    <xf numFmtId="0" fontId="6" fillId="0" borderId="3" xfId="1" applyFont="1" applyBorder="1" applyAlignment="1">
      <alignment horizontal="right" vertical="center"/>
    </xf>
    <xf numFmtId="0" fontId="5" fillId="0" borderId="1" xfId="1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6" fillId="0" borderId="5" xfId="1" applyFont="1" applyBorder="1" applyAlignment="1">
      <alignment horizontal="right" vertical="center"/>
    </xf>
    <xf numFmtId="0" fontId="6" fillId="0" borderId="6" xfId="1" applyFont="1" applyBorder="1" applyAlignment="1">
      <alignment horizontal="right" vertical="center"/>
    </xf>
    <xf numFmtId="0" fontId="6" fillId="0" borderId="7" xfId="1" applyFont="1" applyBorder="1" applyAlignment="1">
      <alignment horizontal="right" vertical="center"/>
    </xf>
    <xf numFmtId="0" fontId="8" fillId="0" borderId="9" xfId="1" applyFont="1" applyBorder="1" applyAlignment="1">
      <alignment horizontal="right" vertical="center"/>
    </xf>
    <xf numFmtId="0" fontId="8" fillId="0" borderId="10" xfId="1" applyFont="1" applyBorder="1" applyAlignment="1">
      <alignment horizontal="right" vertical="center"/>
    </xf>
    <xf numFmtId="0" fontId="8" fillId="0" borderId="11" xfId="1" applyFont="1" applyBorder="1" applyAlignment="1">
      <alignment horizontal="right" vertical="center"/>
    </xf>
  </cellXfs>
  <cellStyles count="2">
    <cellStyle name="Normale" xfId="0" builtinId="0"/>
    <cellStyle name="Normale 2" xfId="1" xr:uid="{6804A16C-3E81-40FF-95DE-19CAB438C59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C6D27-3EE4-4719-87DA-B7B1593B95C3}">
  <sheetPr>
    <pageSetUpPr fitToPage="1"/>
  </sheetPr>
  <dimension ref="A1:G135"/>
  <sheetViews>
    <sheetView tabSelected="1" zoomScaleNormal="100" workbookViewId="0">
      <selection activeCell="I115" sqref="I115"/>
    </sheetView>
  </sheetViews>
  <sheetFormatPr defaultColWidth="7.5703125" defaultRowHeight="12.75" x14ac:dyDescent="0.25"/>
  <cols>
    <col min="1" max="1" width="4.85546875" style="1" customWidth="1"/>
    <col min="2" max="2" width="16.7109375" style="1" customWidth="1"/>
    <col min="3" max="3" width="30" style="1" customWidth="1"/>
    <col min="4" max="4" width="15.85546875" style="1" customWidth="1"/>
    <col min="5" max="5" width="13.7109375" style="1" customWidth="1"/>
    <col min="6" max="6" width="15.140625" style="1" customWidth="1"/>
    <col min="7" max="16384" width="7.5703125" style="1"/>
  </cols>
  <sheetData>
    <row r="1" spans="1:7" ht="13.5" customHeight="1" x14ac:dyDescent="0.25">
      <c r="F1" s="2" t="s">
        <v>0</v>
      </c>
    </row>
    <row r="2" spans="1:7" s="3" customFormat="1" ht="48" customHeight="1" x14ac:dyDescent="0.25">
      <c r="A2" s="19" t="s">
        <v>1</v>
      </c>
      <c r="B2" s="19"/>
      <c r="C2" s="19"/>
      <c r="D2" s="19"/>
      <c r="E2" s="19"/>
      <c r="F2" s="19"/>
    </row>
    <row r="3" spans="1:7" s="3" customFormat="1" ht="13.5" customHeight="1" x14ac:dyDescent="0.25">
      <c r="A3" s="4"/>
      <c r="B3" s="4"/>
      <c r="C3" s="4"/>
      <c r="D3" s="4"/>
      <c r="E3" s="4"/>
      <c r="F3" s="4"/>
    </row>
    <row r="4" spans="1:7" s="3" customFormat="1" ht="32.1" customHeight="1" x14ac:dyDescent="0.25">
      <c r="A4" s="20" t="s">
        <v>2</v>
      </c>
      <c r="B4" s="21"/>
      <c r="C4" s="21"/>
      <c r="D4" s="21"/>
      <c r="E4" s="21"/>
      <c r="F4" s="22"/>
    </row>
    <row r="5" spans="1:7" s="8" customFormat="1" ht="51" customHeight="1" x14ac:dyDescent="0.25">
      <c r="A5" s="5"/>
      <c r="B5" s="6" t="s">
        <v>3</v>
      </c>
      <c r="C5" s="6" t="s">
        <v>4</v>
      </c>
      <c r="D5" s="6" t="s">
        <v>5</v>
      </c>
      <c r="E5" s="6" t="s">
        <v>6</v>
      </c>
      <c r="F5" s="6" t="s">
        <v>7</v>
      </c>
      <c r="G5" s="7"/>
    </row>
    <row r="6" spans="1:7" ht="15.95" customHeight="1" x14ac:dyDescent="0.25">
      <c r="A6" s="9">
        <v>1</v>
      </c>
      <c r="B6" s="9" t="s">
        <v>8</v>
      </c>
      <c r="C6" s="9" t="s">
        <v>9</v>
      </c>
      <c r="D6" s="10">
        <v>113567.13</v>
      </c>
      <c r="E6" s="10"/>
      <c r="F6" s="10">
        <f>D6+E6</f>
        <v>113567.13</v>
      </c>
    </row>
    <row r="7" spans="1:7" ht="15.95" customHeight="1" x14ac:dyDescent="0.25">
      <c r="A7" s="9">
        <v>2</v>
      </c>
      <c r="B7" s="9" t="s">
        <v>10</v>
      </c>
      <c r="C7" s="9" t="s">
        <v>11</v>
      </c>
      <c r="D7" s="10">
        <v>56336.46</v>
      </c>
      <c r="E7" s="10"/>
      <c r="F7" s="10">
        <f t="shared" ref="F7:F70" si="0">D7+E7</f>
        <v>56336.46</v>
      </c>
    </row>
    <row r="8" spans="1:7" ht="15.95" customHeight="1" x14ac:dyDescent="0.25">
      <c r="A8" s="9">
        <v>3</v>
      </c>
      <c r="B8" s="9" t="s">
        <v>10</v>
      </c>
      <c r="C8" s="9" t="s">
        <v>12</v>
      </c>
      <c r="D8" s="10">
        <v>66101.37</v>
      </c>
      <c r="E8" s="10"/>
      <c r="F8" s="10">
        <f t="shared" si="0"/>
        <v>66101.37</v>
      </c>
    </row>
    <row r="9" spans="1:7" ht="15.95" customHeight="1" x14ac:dyDescent="0.25">
      <c r="A9" s="9">
        <v>4</v>
      </c>
      <c r="B9" s="9" t="s">
        <v>8</v>
      </c>
      <c r="C9" s="9" t="s">
        <v>13</v>
      </c>
      <c r="D9" s="10">
        <v>25820.16</v>
      </c>
      <c r="E9" s="10"/>
      <c r="F9" s="10">
        <f t="shared" si="0"/>
        <v>25820.16</v>
      </c>
    </row>
    <row r="10" spans="1:7" ht="15.95" customHeight="1" x14ac:dyDescent="0.25">
      <c r="A10" s="9">
        <v>5</v>
      </c>
      <c r="B10" s="9" t="s">
        <v>8</v>
      </c>
      <c r="C10" s="9" t="s">
        <v>14</v>
      </c>
      <c r="D10" s="10">
        <v>547298.88</v>
      </c>
      <c r="E10" s="10"/>
      <c r="F10" s="10">
        <f t="shared" si="0"/>
        <v>547298.88</v>
      </c>
    </row>
    <row r="11" spans="1:7" ht="15.95" customHeight="1" x14ac:dyDescent="0.25">
      <c r="A11" s="9">
        <v>6</v>
      </c>
      <c r="B11" s="9" t="s">
        <v>10</v>
      </c>
      <c r="C11" s="9" t="s">
        <v>15</v>
      </c>
      <c r="D11" s="10">
        <v>11808.86</v>
      </c>
      <c r="E11" s="10"/>
      <c r="F11" s="10">
        <f t="shared" si="0"/>
        <v>11808.86</v>
      </c>
    </row>
    <row r="12" spans="1:7" ht="15.95" customHeight="1" x14ac:dyDescent="0.25">
      <c r="A12" s="9">
        <v>7</v>
      </c>
      <c r="B12" s="9" t="s">
        <v>10</v>
      </c>
      <c r="C12" s="9" t="s">
        <v>16</v>
      </c>
      <c r="D12" s="10">
        <v>31409.88</v>
      </c>
      <c r="E12" s="10"/>
      <c r="F12" s="10">
        <f t="shared" si="0"/>
        <v>31409.88</v>
      </c>
    </row>
    <row r="13" spans="1:7" ht="15.95" customHeight="1" x14ac:dyDescent="0.25">
      <c r="A13" s="9">
        <v>8</v>
      </c>
      <c r="B13" s="9" t="s">
        <v>10</v>
      </c>
      <c r="C13" s="9" t="s">
        <v>17</v>
      </c>
      <c r="D13" s="10">
        <v>156594.59</v>
      </c>
      <c r="E13" s="10"/>
      <c r="F13" s="10">
        <f t="shared" si="0"/>
        <v>156594.59</v>
      </c>
    </row>
    <row r="14" spans="1:7" ht="15.95" customHeight="1" x14ac:dyDescent="0.25">
      <c r="A14" s="9">
        <v>9</v>
      </c>
      <c r="B14" s="9" t="s">
        <v>10</v>
      </c>
      <c r="C14" s="9" t="s">
        <v>18</v>
      </c>
      <c r="D14" s="10">
        <v>116765.57</v>
      </c>
      <c r="E14" s="10"/>
      <c r="F14" s="10">
        <f t="shared" si="0"/>
        <v>116765.57</v>
      </c>
    </row>
    <row r="15" spans="1:7" ht="15.95" customHeight="1" x14ac:dyDescent="0.25">
      <c r="A15" s="9">
        <v>10</v>
      </c>
      <c r="B15" s="9" t="s">
        <v>10</v>
      </c>
      <c r="C15" s="9" t="s">
        <v>19</v>
      </c>
      <c r="D15" s="10">
        <v>3124.71</v>
      </c>
      <c r="E15" s="10"/>
      <c r="F15" s="10">
        <f t="shared" si="0"/>
        <v>3124.71</v>
      </c>
    </row>
    <row r="16" spans="1:7" ht="15.95" customHeight="1" x14ac:dyDescent="0.25">
      <c r="A16" s="9">
        <v>11</v>
      </c>
      <c r="B16" s="9" t="s">
        <v>10</v>
      </c>
      <c r="C16" s="9" t="s">
        <v>20</v>
      </c>
      <c r="D16" s="10">
        <v>10054.26</v>
      </c>
      <c r="E16" s="10"/>
      <c r="F16" s="10">
        <f t="shared" si="0"/>
        <v>10054.26</v>
      </c>
    </row>
    <row r="17" spans="1:6" ht="15.95" customHeight="1" x14ac:dyDescent="0.25">
      <c r="A17" s="9">
        <v>12</v>
      </c>
      <c r="B17" s="9" t="s">
        <v>10</v>
      </c>
      <c r="C17" s="9" t="s">
        <v>21</v>
      </c>
      <c r="D17" s="10">
        <v>17765.95</v>
      </c>
      <c r="E17" s="10"/>
      <c r="F17" s="10">
        <f t="shared" si="0"/>
        <v>17765.95</v>
      </c>
    </row>
    <row r="18" spans="1:6" ht="15.95" customHeight="1" x14ac:dyDescent="0.25">
      <c r="A18" s="9">
        <v>13</v>
      </c>
      <c r="B18" s="9" t="s">
        <v>8</v>
      </c>
      <c r="C18" s="9" t="s">
        <v>22</v>
      </c>
      <c r="D18" s="10">
        <v>18113.25</v>
      </c>
      <c r="E18" s="10"/>
      <c r="F18" s="10">
        <f t="shared" si="0"/>
        <v>18113.25</v>
      </c>
    </row>
    <row r="19" spans="1:6" ht="15.95" customHeight="1" x14ac:dyDescent="0.25">
      <c r="A19" s="9">
        <v>14</v>
      </c>
      <c r="B19" s="9" t="s">
        <v>10</v>
      </c>
      <c r="C19" s="9" t="s">
        <v>23</v>
      </c>
      <c r="D19" s="10">
        <v>78545.279999999999</v>
      </c>
      <c r="E19" s="10"/>
      <c r="F19" s="10">
        <f t="shared" si="0"/>
        <v>78545.279999999999</v>
      </c>
    </row>
    <row r="20" spans="1:6" ht="15.95" customHeight="1" x14ac:dyDescent="0.25">
      <c r="A20" s="9">
        <v>15</v>
      </c>
      <c r="B20" s="9" t="s">
        <v>10</v>
      </c>
      <c r="C20" s="9" t="s">
        <v>24</v>
      </c>
      <c r="D20" s="10">
        <v>484281.75</v>
      </c>
      <c r="E20" s="10"/>
      <c r="F20" s="10">
        <f t="shared" si="0"/>
        <v>484281.75</v>
      </c>
    </row>
    <row r="21" spans="1:6" ht="15.95" customHeight="1" x14ac:dyDescent="0.25">
      <c r="A21" s="9">
        <v>16</v>
      </c>
      <c r="B21" s="9" t="s">
        <v>10</v>
      </c>
      <c r="C21" s="9" t="s">
        <v>25</v>
      </c>
      <c r="D21" s="10">
        <v>7110.31</v>
      </c>
      <c r="E21" s="10"/>
      <c r="F21" s="10">
        <f t="shared" si="0"/>
        <v>7110.31</v>
      </c>
    </row>
    <row r="22" spans="1:6" ht="15.95" customHeight="1" x14ac:dyDescent="0.25">
      <c r="A22" s="9">
        <v>17</v>
      </c>
      <c r="B22" s="9" t="s">
        <v>26</v>
      </c>
      <c r="C22" s="9" t="s">
        <v>27</v>
      </c>
      <c r="D22" s="10">
        <v>8453.1</v>
      </c>
      <c r="E22" s="10"/>
      <c r="F22" s="10">
        <f t="shared" si="0"/>
        <v>8453.1</v>
      </c>
    </row>
    <row r="23" spans="1:6" ht="15.95" customHeight="1" x14ac:dyDescent="0.25">
      <c r="A23" s="9">
        <v>18</v>
      </c>
      <c r="B23" s="9" t="s">
        <v>26</v>
      </c>
      <c r="C23" s="9" t="s">
        <v>28</v>
      </c>
      <c r="D23" s="10">
        <v>25603.7</v>
      </c>
      <c r="E23" s="10"/>
      <c r="F23" s="10">
        <f t="shared" si="0"/>
        <v>25603.7</v>
      </c>
    </row>
    <row r="24" spans="1:6" ht="15.95" customHeight="1" x14ac:dyDescent="0.25">
      <c r="A24" s="9">
        <v>19</v>
      </c>
      <c r="B24" s="9" t="s">
        <v>26</v>
      </c>
      <c r="C24" s="9" t="s">
        <v>29</v>
      </c>
      <c r="D24" s="10">
        <v>34902.71</v>
      </c>
      <c r="E24" s="10"/>
      <c r="F24" s="10">
        <f t="shared" si="0"/>
        <v>34902.71</v>
      </c>
    </row>
    <row r="25" spans="1:6" ht="15.95" customHeight="1" x14ac:dyDescent="0.25">
      <c r="A25" s="9">
        <v>20</v>
      </c>
      <c r="B25" s="9" t="s">
        <v>30</v>
      </c>
      <c r="C25" s="9" t="s">
        <v>31</v>
      </c>
      <c r="D25" s="10">
        <v>100515.38</v>
      </c>
      <c r="E25" s="10"/>
      <c r="F25" s="10">
        <f t="shared" si="0"/>
        <v>100515.38</v>
      </c>
    </row>
    <row r="26" spans="1:6" ht="15.95" customHeight="1" x14ac:dyDescent="0.25">
      <c r="A26" s="9">
        <v>21</v>
      </c>
      <c r="B26" s="9" t="s">
        <v>10</v>
      </c>
      <c r="C26" s="9" t="s">
        <v>32</v>
      </c>
      <c r="D26" s="10">
        <v>9101.25</v>
      </c>
      <c r="E26" s="10"/>
      <c r="F26" s="10">
        <f t="shared" si="0"/>
        <v>9101.25</v>
      </c>
    </row>
    <row r="27" spans="1:6" ht="15.95" customHeight="1" x14ac:dyDescent="0.25">
      <c r="A27" s="9">
        <v>22</v>
      </c>
      <c r="B27" s="9" t="s">
        <v>10</v>
      </c>
      <c r="C27" s="9" t="s">
        <v>33</v>
      </c>
      <c r="D27" s="10">
        <v>6113.39</v>
      </c>
      <c r="E27" s="10"/>
      <c r="F27" s="10">
        <f t="shared" si="0"/>
        <v>6113.39</v>
      </c>
    </row>
    <row r="28" spans="1:6" ht="15.95" customHeight="1" x14ac:dyDescent="0.25">
      <c r="A28" s="9">
        <v>23</v>
      </c>
      <c r="B28" s="9" t="s">
        <v>26</v>
      </c>
      <c r="C28" s="9" t="s">
        <v>34</v>
      </c>
      <c r="D28" s="10">
        <v>8928.64</v>
      </c>
      <c r="E28" s="10"/>
      <c r="F28" s="10">
        <f t="shared" si="0"/>
        <v>8928.64</v>
      </c>
    </row>
    <row r="29" spans="1:6" ht="15.95" customHeight="1" x14ac:dyDescent="0.25">
      <c r="A29" s="9">
        <v>24</v>
      </c>
      <c r="B29" s="9" t="s">
        <v>10</v>
      </c>
      <c r="C29" s="9" t="s">
        <v>35</v>
      </c>
      <c r="D29" s="10">
        <v>75045.740000000005</v>
      </c>
      <c r="E29" s="10"/>
      <c r="F29" s="10">
        <f t="shared" si="0"/>
        <v>75045.740000000005</v>
      </c>
    </row>
    <row r="30" spans="1:6" ht="15.95" customHeight="1" x14ac:dyDescent="0.25">
      <c r="A30" s="9">
        <v>25</v>
      </c>
      <c r="B30" s="9" t="s">
        <v>10</v>
      </c>
      <c r="C30" s="9" t="s">
        <v>36</v>
      </c>
      <c r="D30" s="10">
        <v>115995.72</v>
      </c>
      <c r="E30" s="10"/>
      <c r="F30" s="10">
        <f t="shared" si="0"/>
        <v>115995.72</v>
      </c>
    </row>
    <row r="31" spans="1:6" ht="15.95" customHeight="1" x14ac:dyDescent="0.25">
      <c r="A31" s="9">
        <v>26</v>
      </c>
      <c r="B31" s="9" t="s">
        <v>26</v>
      </c>
      <c r="C31" s="9" t="s">
        <v>37</v>
      </c>
      <c r="D31" s="10">
        <v>6812.1</v>
      </c>
      <c r="E31" s="10"/>
      <c r="F31" s="10">
        <f t="shared" si="0"/>
        <v>6812.1</v>
      </c>
    </row>
    <row r="32" spans="1:6" ht="15.95" customHeight="1" x14ac:dyDescent="0.25">
      <c r="A32" s="9">
        <v>27</v>
      </c>
      <c r="B32" s="9" t="s">
        <v>8</v>
      </c>
      <c r="C32" s="9" t="s">
        <v>38</v>
      </c>
      <c r="D32" s="10">
        <v>3557.59</v>
      </c>
      <c r="E32" s="10">
        <v>49029</v>
      </c>
      <c r="F32" s="10">
        <f t="shared" si="0"/>
        <v>52586.59</v>
      </c>
    </row>
    <row r="33" spans="1:6" ht="15.95" customHeight="1" x14ac:dyDescent="0.25">
      <c r="A33" s="9">
        <v>28</v>
      </c>
      <c r="B33" s="9" t="s">
        <v>10</v>
      </c>
      <c r="C33" s="9" t="s">
        <v>39</v>
      </c>
      <c r="D33" s="10">
        <v>2232.02</v>
      </c>
      <c r="E33" s="10"/>
      <c r="F33" s="10">
        <f t="shared" si="0"/>
        <v>2232.02</v>
      </c>
    </row>
    <row r="34" spans="1:6" ht="15.95" customHeight="1" x14ac:dyDescent="0.25">
      <c r="A34" s="9">
        <v>29</v>
      </c>
      <c r="B34" s="9" t="s">
        <v>10</v>
      </c>
      <c r="C34" s="9" t="s">
        <v>40</v>
      </c>
      <c r="D34" s="10">
        <v>14291.93</v>
      </c>
      <c r="E34" s="10"/>
      <c r="F34" s="10">
        <f t="shared" si="0"/>
        <v>14291.93</v>
      </c>
    </row>
    <row r="35" spans="1:6" ht="15.95" customHeight="1" x14ac:dyDescent="0.25">
      <c r="A35" s="9">
        <v>30</v>
      </c>
      <c r="B35" s="9" t="s">
        <v>30</v>
      </c>
      <c r="C35" s="9" t="s">
        <v>41</v>
      </c>
      <c r="D35" s="10">
        <v>48.85</v>
      </c>
      <c r="E35" s="10"/>
      <c r="F35" s="10">
        <f t="shared" si="0"/>
        <v>48.85</v>
      </c>
    </row>
    <row r="36" spans="1:6" ht="15.95" customHeight="1" x14ac:dyDescent="0.25">
      <c r="A36" s="9">
        <v>31</v>
      </c>
      <c r="B36" s="9" t="s">
        <v>10</v>
      </c>
      <c r="C36" s="9" t="s">
        <v>42</v>
      </c>
      <c r="D36" s="10">
        <v>16576.87</v>
      </c>
      <c r="E36" s="10"/>
      <c r="F36" s="10">
        <f t="shared" si="0"/>
        <v>16576.87</v>
      </c>
    </row>
    <row r="37" spans="1:6" ht="15.95" customHeight="1" x14ac:dyDescent="0.25">
      <c r="A37" s="9">
        <v>32</v>
      </c>
      <c r="B37" s="9" t="s">
        <v>10</v>
      </c>
      <c r="C37" s="9" t="s">
        <v>43</v>
      </c>
      <c r="D37" s="10">
        <v>57494.73</v>
      </c>
      <c r="E37" s="10"/>
      <c r="F37" s="10">
        <f t="shared" si="0"/>
        <v>57494.73</v>
      </c>
    </row>
    <row r="38" spans="1:6" ht="15.95" customHeight="1" x14ac:dyDescent="0.25">
      <c r="A38" s="9">
        <v>33</v>
      </c>
      <c r="B38" s="9" t="s">
        <v>8</v>
      </c>
      <c r="C38" s="9" t="s">
        <v>44</v>
      </c>
      <c r="D38" s="10">
        <v>18516.400000000001</v>
      </c>
      <c r="E38" s="10"/>
      <c r="F38" s="10">
        <f t="shared" si="0"/>
        <v>18516.400000000001</v>
      </c>
    </row>
    <row r="39" spans="1:6" ht="15.95" customHeight="1" x14ac:dyDescent="0.25">
      <c r="A39" s="9">
        <v>34</v>
      </c>
      <c r="B39" s="9" t="s">
        <v>8</v>
      </c>
      <c r="C39" s="9" t="s">
        <v>45</v>
      </c>
      <c r="D39" s="10">
        <v>30008.66</v>
      </c>
      <c r="E39" s="10"/>
      <c r="F39" s="10">
        <f t="shared" si="0"/>
        <v>30008.66</v>
      </c>
    </row>
    <row r="40" spans="1:6" ht="15.95" customHeight="1" x14ac:dyDescent="0.25">
      <c r="A40" s="9">
        <v>35</v>
      </c>
      <c r="B40" s="9" t="s">
        <v>26</v>
      </c>
      <c r="C40" s="9" t="s">
        <v>46</v>
      </c>
      <c r="D40" s="10">
        <v>47037.3</v>
      </c>
      <c r="E40" s="10"/>
      <c r="F40" s="10">
        <f t="shared" si="0"/>
        <v>47037.3</v>
      </c>
    </row>
    <row r="41" spans="1:6" ht="15.95" customHeight="1" x14ac:dyDescent="0.25">
      <c r="A41" s="9">
        <v>36</v>
      </c>
      <c r="B41" s="9" t="s">
        <v>10</v>
      </c>
      <c r="C41" s="9" t="s">
        <v>47</v>
      </c>
      <c r="D41" s="10">
        <v>24591.29</v>
      </c>
      <c r="E41" s="10"/>
      <c r="F41" s="10">
        <f t="shared" si="0"/>
        <v>24591.29</v>
      </c>
    </row>
    <row r="42" spans="1:6" ht="15.95" customHeight="1" x14ac:dyDescent="0.25">
      <c r="A42" s="9">
        <v>37</v>
      </c>
      <c r="B42" s="9" t="s">
        <v>10</v>
      </c>
      <c r="C42" s="9" t="s">
        <v>48</v>
      </c>
      <c r="D42" s="10">
        <v>29685.200000000001</v>
      </c>
      <c r="E42" s="10"/>
      <c r="F42" s="10">
        <f t="shared" si="0"/>
        <v>29685.200000000001</v>
      </c>
    </row>
    <row r="43" spans="1:6" ht="15.95" customHeight="1" x14ac:dyDescent="0.25">
      <c r="A43" s="9">
        <v>38</v>
      </c>
      <c r="B43" s="9" t="s">
        <v>26</v>
      </c>
      <c r="C43" s="9" t="s">
        <v>49</v>
      </c>
      <c r="D43" s="10">
        <v>31708.42</v>
      </c>
      <c r="E43" s="10"/>
      <c r="F43" s="10">
        <f t="shared" si="0"/>
        <v>31708.42</v>
      </c>
    </row>
    <row r="44" spans="1:6" ht="15.95" customHeight="1" x14ac:dyDescent="0.25">
      <c r="A44" s="9">
        <v>39</v>
      </c>
      <c r="B44" s="9" t="s">
        <v>10</v>
      </c>
      <c r="C44" s="9" t="s">
        <v>50</v>
      </c>
      <c r="D44" s="10">
        <v>1570.3</v>
      </c>
      <c r="E44" s="10"/>
      <c r="F44" s="10">
        <f t="shared" si="0"/>
        <v>1570.3</v>
      </c>
    </row>
    <row r="45" spans="1:6" ht="15.95" customHeight="1" x14ac:dyDescent="0.25">
      <c r="A45" s="9">
        <v>40</v>
      </c>
      <c r="B45" s="9" t="s">
        <v>26</v>
      </c>
      <c r="C45" s="9" t="s">
        <v>51</v>
      </c>
      <c r="D45" s="10">
        <v>14559.59</v>
      </c>
      <c r="E45" s="10"/>
      <c r="F45" s="10">
        <f t="shared" si="0"/>
        <v>14559.59</v>
      </c>
    </row>
    <row r="46" spans="1:6" ht="15.95" customHeight="1" x14ac:dyDescent="0.25">
      <c r="A46" s="9">
        <v>41</v>
      </c>
      <c r="B46" s="9" t="s">
        <v>10</v>
      </c>
      <c r="C46" s="9" t="s">
        <v>52</v>
      </c>
      <c r="D46" s="10">
        <v>9497.61</v>
      </c>
      <c r="E46" s="10"/>
      <c r="F46" s="10">
        <f t="shared" si="0"/>
        <v>9497.61</v>
      </c>
    </row>
    <row r="47" spans="1:6" ht="15.95" customHeight="1" x14ac:dyDescent="0.25">
      <c r="A47" s="9">
        <v>42</v>
      </c>
      <c r="B47" s="9" t="s">
        <v>26</v>
      </c>
      <c r="C47" s="9" t="s">
        <v>53</v>
      </c>
      <c r="D47" s="10">
        <v>3872.83</v>
      </c>
      <c r="E47" s="10"/>
      <c r="F47" s="10">
        <f t="shared" si="0"/>
        <v>3872.83</v>
      </c>
    </row>
    <row r="48" spans="1:6" ht="15.95" customHeight="1" x14ac:dyDescent="0.25">
      <c r="A48" s="9">
        <v>43</v>
      </c>
      <c r="B48" s="9" t="s">
        <v>10</v>
      </c>
      <c r="C48" s="9" t="s">
        <v>54</v>
      </c>
      <c r="D48" s="10">
        <v>41478.42</v>
      </c>
      <c r="E48" s="10"/>
      <c r="F48" s="10">
        <f t="shared" si="0"/>
        <v>41478.42</v>
      </c>
    </row>
    <row r="49" spans="1:6" ht="15.95" customHeight="1" x14ac:dyDescent="0.25">
      <c r="A49" s="9">
        <v>44</v>
      </c>
      <c r="B49" s="9" t="s">
        <v>26</v>
      </c>
      <c r="C49" s="9" t="s">
        <v>55</v>
      </c>
      <c r="D49" s="10">
        <v>433.66</v>
      </c>
      <c r="E49" s="10"/>
      <c r="F49" s="10">
        <f t="shared" si="0"/>
        <v>433.66</v>
      </c>
    </row>
    <row r="50" spans="1:6" ht="15.95" customHeight="1" x14ac:dyDescent="0.25">
      <c r="A50" s="9">
        <v>45</v>
      </c>
      <c r="B50" s="9" t="s">
        <v>10</v>
      </c>
      <c r="C50" s="9" t="s">
        <v>56</v>
      </c>
      <c r="D50" s="10">
        <v>84548.51</v>
      </c>
      <c r="E50" s="10"/>
      <c r="F50" s="10">
        <f t="shared" si="0"/>
        <v>84548.51</v>
      </c>
    </row>
    <row r="51" spans="1:6" ht="15.95" customHeight="1" x14ac:dyDescent="0.25">
      <c r="A51" s="9">
        <v>46</v>
      </c>
      <c r="B51" s="9" t="s">
        <v>10</v>
      </c>
      <c r="C51" s="9" t="s">
        <v>57</v>
      </c>
      <c r="D51" s="10">
        <v>30151.4</v>
      </c>
      <c r="E51" s="10"/>
      <c r="F51" s="10">
        <f t="shared" si="0"/>
        <v>30151.4</v>
      </c>
    </row>
    <row r="52" spans="1:6" ht="15.95" customHeight="1" x14ac:dyDescent="0.25">
      <c r="A52" s="9">
        <v>47</v>
      </c>
      <c r="B52" s="9" t="s">
        <v>10</v>
      </c>
      <c r="C52" s="9" t="s">
        <v>58</v>
      </c>
      <c r="D52" s="10">
        <v>14895</v>
      </c>
      <c r="E52" s="10">
        <v>40654</v>
      </c>
      <c r="F52" s="10">
        <f t="shared" si="0"/>
        <v>55549</v>
      </c>
    </row>
    <row r="53" spans="1:6" ht="15.95" customHeight="1" x14ac:dyDescent="0.25">
      <c r="A53" s="9">
        <v>48</v>
      </c>
      <c r="B53" s="9" t="s">
        <v>10</v>
      </c>
      <c r="C53" s="9" t="s">
        <v>59</v>
      </c>
      <c r="D53" s="10">
        <v>16264.62</v>
      </c>
      <c r="E53" s="10"/>
      <c r="F53" s="10">
        <f t="shared" si="0"/>
        <v>16264.62</v>
      </c>
    </row>
    <row r="54" spans="1:6" ht="15.95" customHeight="1" x14ac:dyDescent="0.25">
      <c r="A54" s="9">
        <v>49</v>
      </c>
      <c r="B54" s="9" t="s">
        <v>10</v>
      </c>
      <c r="C54" s="9" t="s">
        <v>60</v>
      </c>
      <c r="D54" s="10">
        <v>19575.79</v>
      </c>
      <c r="E54" s="10"/>
      <c r="F54" s="10">
        <f t="shared" si="0"/>
        <v>19575.79</v>
      </c>
    </row>
    <row r="55" spans="1:6" ht="15.95" customHeight="1" x14ac:dyDescent="0.25">
      <c r="A55" s="9">
        <v>50</v>
      </c>
      <c r="B55" s="9" t="s">
        <v>26</v>
      </c>
      <c r="C55" s="9" t="s">
        <v>61</v>
      </c>
      <c r="D55" s="10">
        <v>21457.25</v>
      </c>
      <c r="E55" s="10"/>
      <c r="F55" s="10">
        <f t="shared" si="0"/>
        <v>21457.25</v>
      </c>
    </row>
    <row r="56" spans="1:6" ht="15.95" customHeight="1" x14ac:dyDescent="0.25">
      <c r="A56" s="9">
        <v>51</v>
      </c>
      <c r="B56" s="9" t="s">
        <v>10</v>
      </c>
      <c r="C56" s="9" t="s">
        <v>62</v>
      </c>
      <c r="D56" s="10">
        <v>27047.83</v>
      </c>
      <c r="E56" s="10"/>
      <c r="F56" s="10">
        <f t="shared" si="0"/>
        <v>27047.83</v>
      </c>
    </row>
    <row r="57" spans="1:6" ht="15.95" customHeight="1" x14ac:dyDescent="0.25">
      <c r="A57" s="9">
        <v>52</v>
      </c>
      <c r="B57" s="9" t="s">
        <v>10</v>
      </c>
      <c r="C57" s="9" t="s">
        <v>63</v>
      </c>
      <c r="D57" s="10">
        <v>38340.54</v>
      </c>
      <c r="E57" s="10">
        <v>42698</v>
      </c>
      <c r="F57" s="10">
        <f t="shared" si="0"/>
        <v>81038.540000000008</v>
      </c>
    </row>
    <row r="58" spans="1:6" ht="15.95" customHeight="1" x14ac:dyDescent="0.25">
      <c r="A58" s="9">
        <v>53</v>
      </c>
      <c r="B58" s="9" t="s">
        <v>8</v>
      </c>
      <c r="C58" s="9" t="s">
        <v>64</v>
      </c>
      <c r="D58" s="10">
        <v>85097.17</v>
      </c>
      <c r="E58" s="10"/>
      <c r="F58" s="10">
        <f t="shared" si="0"/>
        <v>85097.17</v>
      </c>
    </row>
    <row r="59" spans="1:6" ht="15.95" customHeight="1" x14ac:dyDescent="0.25">
      <c r="A59" s="9">
        <v>54</v>
      </c>
      <c r="B59" s="9" t="s">
        <v>10</v>
      </c>
      <c r="C59" s="9" t="s">
        <v>65</v>
      </c>
      <c r="D59" s="10">
        <v>8976.5400000000009</v>
      </c>
      <c r="E59" s="10"/>
      <c r="F59" s="10">
        <f t="shared" si="0"/>
        <v>8976.5400000000009</v>
      </c>
    </row>
    <row r="60" spans="1:6" ht="15.95" customHeight="1" x14ac:dyDescent="0.25">
      <c r="A60" s="9">
        <v>55</v>
      </c>
      <c r="B60" s="9" t="s">
        <v>10</v>
      </c>
      <c r="C60" s="9" t="s">
        <v>66</v>
      </c>
      <c r="D60" s="10">
        <v>137803.44</v>
      </c>
      <c r="E60" s="10"/>
      <c r="F60" s="10">
        <f t="shared" si="0"/>
        <v>137803.44</v>
      </c>
    </row>
    <row r="61" spans="1:6" ht="15.95" customHeight="1" x14ac:dyDescent="0.25">
      <c r="A61" s="9">
        <v>56</v>
      </c>
      <c r="B61" s="9" t="s">
        <v>10</v>
      </c>
      <c r="C61" s="9" t="s">
        <v>67</v>
      </c>
      <c r="D61" s="10">
        <v>93527.84</v>
      </c>
      <c r="E61" s="10"/>
      <c r="F61" s="10">
        <f t="shared" si="0"/>
        <v>93527.84</v>
      </c>
    </row>
    <row r="62" spans="1:6" ht="15.95" customHeight="1" x14ac:dyDescent="0.25">
      <c r="A62" s="9">
        <v>57</v>
      </c>
      <c r="B62" s="9" t="s">
        <v>10</v>
      </c>
      <c r="C62" s="9" t="s">
        <v>68</v>
      </c>
      <c r="D62" s="10">
        <v>41783.22</v>
      </c>
      <c r="E62" s="10"/>
      <c r="F62" s="10">
        <f t="shared" si="0"/>
        <v>41783.22</v>
      </c>
    </row>
    <row r="63" spans="1:6" ht="15.95" customHeight="1" x14ac:dyDescent="0.25">
      <c r="A63" s="9">
        <v>58</v>
      </c>
      <c r="B63" s="9" t="s">
        <v>10</v>
      </c>
      <c r="C63" s="9" t="s">
        <v>69</v>
      </c>
      <c r="D63" s="10">
        <v>28.01</v>
      </c>
      <c r="E63" s="10"/>
      <c r="F63" s="10">
        <f t="shared" si="0"/>
        <v>28.01</v>
      </c>
    </row>
    <row r="64" spans="1:6" ht="15.95" customHeight="1" x14ac:dyDescent="0.25">
      <c r="A64" s="9">
        <v>59</v>
      </c>
      <c r="B64" s="9" t="s">
        <v>10</v>
      </c>
      <c r="C64" s="9" t="s">
        <v>70</v>
      </c>
      <c r="D64" s="10">
        <v>5257.66</v>
      </c>
      <c r="E64" s="10"/>
      <c r="F64" s="10">
        <f t="shared" si="0"/>
        <v>5257.66</v>
      </c>
    </row>
    <row r="65" spans="1:6" ht="15.95" customHeight="1" x14ac:dyDescent="0.25">
      <c r="A65" s="9">
        <v>60</v>
      </c>
      <c r="B65" s="9" t="s">
        <v>10</v>
      </c>
      <c r="C65" s="9" t="s">
        <v>71</v>
      </c>
      <c r="D65" s="10">
        <v>9107.11</v>
      </c>
      <c r="E65" s="10"/>
      <c r="F65" s="10">
        <f t="shared" si="0"/>
        <v>9107.11</v>
      </c>
    </row>
    <row r="66" spans="1:6" ht="15.95" customHeight="1" x14ac:dyDescent="0.25">
      <c r="A66" s="9">
        <v>61</v>
      </c>
      <c r="B66" s="9" t="s">
        <v>10</v>
      </c>
      <c r="C66" s="9" t="s">
        <v>72</v>
      </c>
      <c r="D66" s="10">
        <v>9292.6299999999992</v>
      </c>
      <c r="E66" s="10"/>
      <c r="F66" s="10">
        <f t="shared" si="0"/>
        <v>9292.6299999999992</v>
      </c>
    </row>
    <row r="67" spans="1:6" ht="15.95" customHeight="1" x14ac:dyDescent="0.25">
      <c r="A67" s="9">
        <v>62</v>
      </c>
      <c r="B67" s="9" t="s">
        <v>10</v>
      </c>
      <c r="C67" s="9" t="s">
        <v>73</v>
      </c>
      <c r="D67" s="10">
        <v>1763.32</v>
      </c>
      <c r="E67" s="10"/>
      <c r="F67" s="10">
        <f t="shared" si="0"/>
        <v>1763.32</v>
      </c>
    </row>
    <row r="68" spans="1:6" ht="15.95" customHeight="1" x14ac:dyDescent="0.25">
      <c r="A68" s="9">
        <v>63</v>
      </c>
      <c r="B68" s="9" t="s">
        <v>10</v>
      </c>
      <c r="C68" s="9" t="s">
        <v>74</v>
      </c>
      <c r="D68" s="10">
        <v>14191.92</v>
      </c>
      <c r="E68" s="10"/>
      <c r="F68" s="10">
        <f t="shared" si="0"/>
        <v>14191.92</v>
      </c>
    </row>
    <row r="69" spans="1:6" ht="15.95" customHeight="1" x14ac:dyDescent="0.25">
      <c r="A69" s="9">
        <v>64</v>
      </c>
      <c r="B69" s="9" t="s">
        <v>30</v>
      </c>
      <c r="C69" s="9" t="s">
        <v>75</v>
      </c>
      <c r="D69" s="10">
        <v>8509.31</v>
      </c>
      <c r="E69" s="10"/>
      <c r="F69" s="10">
        <f t="shared" si="0"/>
        <v>8509.31</v>
      </c>
    </row>
    <row r="70" spans="1:6" ht="15.95" customHeight="1" x14ac:dyDescent="0.25">
      <c r="A70" s="9">
        <v>65</v>
      </c>
      <c r="B70" s="9" t="s">
        <v>10</v>
      </c>
      <c r="C70" s="9" t="s">
        <v>76</v>
      </c>
      <c r="D70" s="10">
        <v>16821.419999999998</v>
      </c>
      <c r="E70" s="10"/>
      <c r="F70" s="10">
        <f t="shared" si="0"/>
        <v>16821.419999999998</v>
      </c>
    </row>
    <row r="71" spans="1:6" ht="15.95" customHeight="1" x14ac:dyDescent="0.25">
      <c r="A71" s="9">
        <v>66</v>
      </c>
      <c r="B71" s="9" t="s">
        <v>10</v>
      </c>
      <c r="C71" s="9" t="s">
        <v>77</v>
      </c>
      <c r="D71" s="10">
        <v>15872.48</v>
      </c>
      <c r="E71" s="10"/>
      <c r="F71" s="10">
        <f t="shared" ref="F71:F120" si="1">D71+E71</f>
        <v>15872.48</v>
      </c>
    </row>
    <row r="72" spans="1:6" ht="15.95" customHeight="1" x14ac:dyDescent="0.25">
      <c r="A72" s="9">
        <v>67</v>
      </c>
      <c r="B72" s="9" t="s">
        <v>10</v>
      </c>
      <c r="C72" s="9" t="s">
        <v>78</v>
      </c>
      <c r="D72" s="10">
        <v>44785.43</v>
      </c>
      <c r="E72" s="10"/>
      <c r="F72" s="10">
        <f t="shared" si="1"/>
        <v>44785.43</v>
      </c>
    </row>
    <row r="73" spans="1:6" ht="15.95" customHeight="1" x14ac:dyDescent="0.25">
      <c r="A73" s="9">
        <v>68</v>
      </c>
      <c r="B73" s="9" t="s">
        <v>30</v>
      </c>
      <c r="C73" s="9" t="s">
        <v>79</v>
      </c>
      <c r="D73" s="10">
        <v>7745.96</v>
      </c>
      <c r="E73" s="10"/>
      <c r="F73" s="10">
        <f t="shared" si="1"/>
        <v>7745.96</v>
      </c>
    </row>
    <row r="74" spans="1:6" ht="15.95" customHeight="1" x14ac:dyDescent="0.25">
      <c r="A74" s="9">
        <v>69</v>
      </c>
      <c r="B74" s="9" t="s">
        <v>10</v>
      </c>
      <c r="C74" s="9" t="s">
        <v>80</v>
      </c>
      <c r="D74" s="10">
        <v>8691.0300000000007</v>
      </c>
      <c r="E74" s="10"/>
      <c r="F74" s="10">
        <f t="shared" si="1"/>
        <v>8691.0300000000007</v>
      </c>
    </row>
    <row r="75" spans="1:6" ht="15.95" customHeight="1" x14ac:dyDescent="0.25">
      <c r="A75" s="9">
        <v>70</v>
      </c>
      <c r="B75" s="9" t="s">
        <v>10</v>
      </c>
      <c r="C75" s="9" t="s">
        <v>81</v>
      </c>
      <c r="D75" s="10">
        <v>34512.42</v>
      </c>
      <c r="E75" s="10"/>
      <c r="F75" s="10">
        <f t="shared" si="1"/>
        <v>34512.42</v>
      </c>
    </row>
    <row r="76" spans="1:6" ht="15.95" customHeight="1" x14ac:dyDescent="0.25">
      <c r="A76" s="9">
        <v>71</v>
      </c>
      <c r="B76" s="9" t="s">
        <v>10</v>
      </c>
      <c r="C76" s="9" t="s">
        <v>82</v>
      </c>
      <c r="D76" s="10">
        <v>29043.279999999999</v>
      </c>
      <c r="E76" s="10"/>
      <c r="F76" s="10">
        <f t="shared" si="1"/>
        <v>29043.279999999999</v>
      </c>
    </row>
    <row r="77" spans="1:6" ht="15.95" customHeight="1" x14ac:dyDescent="0.25">
      <c r="A77" s="9">
        <v>72</v>
      </c>
      <c r="B77" s="9" t="s">
        <v>26</v>
      </c>
      <c r="C77" s="9" t="s">
        <v>83</v>
      </c>
      <c r="D77" s="10">
        <v>91513.09</v>
      </c>
      <c r="E77" s="10"/>
      <c r="F77" s="10">
        <f t="shared" si="1"/>
        <v>91513.09</v>
      </c>
    </row>
    <row r="78" spans="1:6" ht="15.95" customHeight="1" x14ac:dyDescent="0.25">
      <c r="A78" s="9">
        <v>73</v>
      </c>
      <c r="B78" s="9" t="s">
        <v>10</v>
      </c>
      <c r="C78" s="9" t="s">
        <v>84</v>
      </c>
      <c r="D78" s="10">
        <v>12852.69</v>
      </c>
      <c r="E78" s="10"/>
      <c r="F78" s="10">
        <f t="shared" si="1"/>
        <v>12852.69</v>
      </c>
    </row>
    <row r="79" spans="1:6" ht="15.95" customHeight="1" x14ac:dyDescent="0.25">
      <c r="A79" s="9">
        <v>74</v>
      </c>
      <c r="B79" s="9" t="s">
        <v>26</v>
      </c>
      <c r="C79" s="9" t="s">
        <v>85</v>
      </c>
      <c r="D79" s="10">
        <v>22458.560000000001</v>
      </c>
      <c r="E79" s="10"/>
      <c r="F79" s="10">
        <f t="shared" si="1"/>
        <v>22458.560000000001</v>
      </c>
    </row>
    <row r="80" spans="1:6" ht="15.95" customHeight="1" x14ac:dyDescent="0.25">
      <c r="A80" s="9">
        <v>75</v>
      </c>
      <c r="B80" s="9" t="s">
        <v>10</v>
      </c>
      <c r="C80" s="9" t="s">
        <v>86</v>
      </c>
      <c r="D80" s="10">
        <v>65476.49</v>
      </c>
      <c r="E80" s="10"/>
      <c r="F80" s="10">
        <f t="shared" si="1"/>
        <v>65476.49</v>
      </c>
    </row>
    <row r="81" spans="1:6" ht="15.95" customHeight="1" x14ac:dyDescent="0.25">
      <c r="A81" s="9">
        <v>76</v>
      </c>
      <c r="B81" s="9" t="s">
        <v>30</v>
      </c>
      <c r="C81" s="9" t="s">
        <v>87</v>
      </c>
      <c r="D81" s="10">
        <v>437189.76</v>
      </c>
      <c r="E81" s="10"/>
      <c r="F81" s="10">
        <f t="shared" si="1"/>
        <v>437189.76</v>
      </c>
    </row>
    <row r="82" spans="1:6" ht="15.95" customHeight="1" x14ac:dyDescent="0.25">
      <c r="A82" s="9">
        <v>77</v>
      </c>
      <c r="B82" s="9" t="s">
        <v>10</v>
      </c>
      <c r="C82" s="9" t="s">
        <v>88</v>
      </c>
      <c r="D82" s="10">
        <v>204.93</v>
      </c>
      <c r="E82" s="10"/>
      <c r="F82" s="10">
        <f t="shared" si="1"/>
        <v>204.93</v>
      </c>
    </row>
    <row r="83" spans="1:6" ht="15.95" customHeight="1" x14ac:dyDescent="0.25">
      <c r="A83" s="9">
        <v>78</v>
      </c>
      <c r="B83" s="9" t="s">
        <v>10</v>
      </c>
      <c r="C83" s="9" t="s">
        <v>89</v>
      </c>
      <c r="D83" s="10">
        <v>29788.34</v>
      </c>
      <c r="E83" s="10"/>
      <c r="F83" s="10">
        <f t="shared" si="1"/>
        <v>29788.34</v>
      </c>
    </row>
    <row r="84" spans="1:6" ht="15.95" customHeight="1" x14ac:dyDescent="0.25">
      <c r="A84" s="9">
        <v>79</v>
      </c>
      <c r="B84" s="9" t="s">
        <v>10</v>
      </c>
      <c r="C84" s="9" t="s">
        <v>90</v>
      </c>
      <c r="D84" s="10">
        <v>5469.24</v>
      </c>
      <c r="E84" s="10"/>
      <c r="F84" s="10">
        <f t="shared" si="1"/>
        <v>5469.24</v>
      </c>
    </row>
    <row r="85" spans="1:6" ht="15.95" customHeight="1" x14ac:dyDescent="0.25">
      <c r="A85" s="9">
        <v>80</v>
      </c>
      <c r="B85" s="9" t="s">
        <v>26</v>
      </c>
      <c r="C85" s="9" t="s">
        <v>91</v>
      </c>
      <c r="D85" s="10">
        <v>25104.38</v>
      </c>
      <c r="E85" s="10"/>
      <c r="F85" s="10">
        <f t="shared" si="1"/>
        <v>25104.38</v>
      </c>
    </row>
    <row r="86" spans="1:6" ht="15.95" customHeight="1" x14ac:dyDescent="0.25">
      <c r="A86" s="9">
        <v>81</v>
      </c>
      <c r="B86" s="9" t="s">
        <v>10</v>
      </c>
      <c r="C86" s="9" t="s">
        <v>92</v>
      </c>
      <c r="D86" s="10">
        <v>39679.81</v>
      </c>
      <c r="E86" s="10"/>
      <c r="F86" s="10">
        <f t="shared" si="1"/>
        <v>39679.81</v>
      </c>
    </row>
    <row r="87" spans="1:6" ht="15.95" customHeight="1" x14ac:dyDescent="0.25">
      <c r="A87" s="9">
        <v>82</v>
      </c>
      <c r="B87" s="9" t="s">
        <v>10</v>
      </c>
      <c r="C87" s="9" t="s">
        <v>93</v>
      </c>
      <c r="D87" s="10">
        <v>144813.47</v>
      </c>
      <c r="E87" s="10"/>
      <c r="F87" s="10">
        <f t="shared" si="1"/>
        <v>144813.47</v>
      </c>
    </row>
    <row r="88" spans="1:6" ht="15.95" customHeight="1" x14ac:dyDescent="0.25">
      <c r="A88" s="9">
        <v>83</v>
      </c>
      <c r="B88" s="9" t="s">
        <v>26</v>
      </c>
      <c r="C88" s="9" t="s">
        <v>94</v>
      </c>
      <c r="D88" s="10">
        <v>33634.76</v>
      </c>
      <c r="E88" s="10"/>
      <c r="F88" s="10">
        <f t="shared" si="1"/>
        <v>33634.76</v>
      </c>
    </row>
    <row r="89" spans="1:6" ht="15.95" customHeight="1" x14ac:dyDescent="0.25">
      <c r="A89" s="9">
        <v>84</v>
      </c>
      <c r="B89" s="9" t="s">
        <v>30</v>
      </c>
      <c r="C89" s="9" t="s">
        <v>95</v>
      </c>
      <c r="D89" s="10">
        <v>1244.19</v>
      </c>
      <c r="E89" s="10"/>
      <c r="F89" s="10">
        <f t="shared" si="1"/>
        <v>1244.19</v>
      </c>
    </row>
    <row r="90" spans="1:6" ht="15.95" customHeight="1" x14ac:dyDescent="0.25">
      <c r="A90" s="9">
        <v>85</v>
      </c>
      <c r="B90" s="9" t="s">
        <v>30</v>
      </c>
      <c r="C90" s="9" t="s">
        <v>96</v>
      </c>
      <c r="D90" s="10">
        <v>7297.5</v>
      </c>
      <c r="E90" s="10"/>
      <c r="F90" s="10">
        <f t="shared" si="1"/>
        <v>7297.5</v>
      </c>
    </row>
    <row r="91" spans="1:6" ht="15.95" customHeight="1" x14ac:dyDescent="0.25">
      <c r="A91" s="9">
        <v>86</v>
      </c>
      <c r="B91" s="9" t="s">
        <v>8</v>
      </c>
      <c r="C91" s="9" t="s">
        <v>97</v>
      </c>
      <c r="D91" s="10">
        <v>3758.73</v>
      </c>
      <c r="E91" s="10"/>
      <c r="F91" s="10">
        <f t="shared" si="1"/>
        <v>3758.73</v>
      </c>
    </row>
    <row r="92" spans="1:6" ht="15.95" customHeight="1" x14ac:dyDescent="0.25">
      <c r="A92" s="9">
        <v>87</v>
      </c>
      <c r="B92" s="9" t="s">
        <v>30</v>
      </c>
      <c r="C92" s="9" t="s">
        <v>98</v>
      </c>
      <c r="D92" s="10">
        <v>79689.91</v>
      </c>
      <c r="E92" s="10"/>
      <c r="F92" s="10">
        <f t="shared" si="1"/>
        <v>79689.91</v>
      </c>
    </row>
    <row r="93" spans="1:6" ht="15.95" customHeight="1" x14ac:dyDescent="0.25">
      <c r="A93" s="9">
        <v>88</v>
      </c>
      <c r="B93" s="9" t="s">
        <v>10</v>
      </c>
      <c r="C93" s="9" t="s">
        <v>99</v>
      </c>
      <c r="D93" s="10">
        <v>10786</v>
      </c>
      <c r="E93" s="10"/>
      <c r="F93" s="10">
        <f t="shared" si="1"/>
        <v>10786</v>
      </c>
    </row>
    <row r="94" spans="1:6" ht="15.95" customHeight="1" x14ac:dyDescent="0.25">
      <c r="A94" s="9">
        <v>89</v>
      </c>
      <c r="B94" s="9" t="s">
        <v>8</v>
      </c>
      <c r="C94" s="9" t="s">
        <v>100</v>
      </c>
      <c r="D94" s="10">
        <v>163138.15</v>
      </c>
      <c r="E94" s="10"/>
      <c r="F94" s="10">
        <f t="shared" si="1"/>
        <v>163138.15</v>
      </c>
    </row>
    <row r="95" spans="1:6" ht="15.95" customHeight="1" x14ac:dyDescent="0.25">
      <c r="A95" s="9">
        <v>90</v>
      </c>
      <c r="B95" s="9" t="s">
        <v>8</v>
      </c>
      <c r="C95" s="9" t="s">
        <v>101</v>
      </c>
      <c r="D95" s="10">
        <v>1134.45</v>
      </c>
      <c r="E95" s="10"/>
      <c r="F95" s="10">
        <f t="shared" si="1"/>
        <v>1134.45</v>
      </c>
    </row>
    <row r="96" spans="1:6" ht="15.95" customHeight="1" x14ac:dyDescent="0.25">
      <c r="A96" s="9">
        <v>91</v>
      </c>
      <c r="B96" s="9" t="s">
        <v>10</v>
      </c>
      <c r="C96" s="9" t="s">
        <v>102</v>
      </c>
      <c r="D96" s="10">
        <v>9687.17</v>
      </c>
      <c r="E96" s="10"/>
      <c r="F96" s="10">
        <f t="shared" si="1"/>
        <v>9687.17</v>
      </c>
    </row>
    <row r="97" spans="1:6" ht="15.95" customHeight="1" x14ac:dyDescent="0.25">
      <c r="A97" s="9">
        <v>92</v>
      </c>
      <c r="B97" s="9" t="s">
        <v>10</v>
      </c>
      <c r="C97" s="9" t="s">
        <v>103</v>
      </c>
      <c r="D97" s="10">
        <v>4440.0200000000004</v>
      </c>
      <c r="E97" s="10"/>
      <c r="F97" s="10">
        <f t="shared" si="1"/>
        <v>4440.0200000000004</v>
      </c>
    </row>
    <row r="98" spans="1:6" ht="15.95" customHeight="1" x14ac:dyDescent="0.25">
      <c r="A98" s="9">
        <v>93</v>
      </c>
      <c r="B98" s="9" t="s">
        <v>26</v>
      </c>
      <c r="C98" s="9" t="s">
        <v>104</v>
      </c>
      <c r="D98" s="10">
        <v>7014.67</v>
      </c>
      <c r="E98" s="10"/>
      <c r="F98" s="10">
        <f t="shared" si="1"/>
        <v>7014.67</v>
      </c>
    </row>
    <row r="99" spans="1:6" ht="15.95" customHeight="1" x14ac:dyDescent="0.25">
      <c r="A99" s="9">
        <v>94</v>
      </c>
      <c r="B99" s="9" t="s">
        <v>10</v>
      </c>
      <c r="C99" s="9" t="s">
        <v>105</v>
      </c>
      <c r="D99" s="10">
        <v>148611.54999999999</v>
      </c>
      <c r="E99" s="10"/>
      <c r="F99" s="10">
        <f t="shared" si="1"/>
        <v>148611.54999999999</v>
      </c>
    </row>
    <row r="100" spans="1:6" ht="15.95" customHeight="1" x14ac:dyDescent="0.25">
      <c r="A100" s="9">
        <v>95</v>
      </c>
      <c r="B100" s="9" t="s">
        <v>10</v>
      </c>
      <c r="C100" s="9" t="s">
        <v>106</v>
      </c>
      <c r="D100" s="10">
        <v>231647.01</v>
      </c>
      <c r="E100" s="10"/>
      <c r="F100" s="10">
        <f t="shared" si="1"/>
        <v>231647.01</v>
      </c>
    </row>
    <row r="101" spans="1:6" ht="15.95" customHeight="1" x14ac:dyDescent="0.25">
      <c r="A101" s="9">
        <v>96</v>
      </c>
      <c r="B101" s="9" t="s">
        <v>10</v>
      </c>
      <c r="C101" s="9" t="s">
        <v>107</v>
      </c>
      <c r="D101" s="10">
        <v>31248.06</v>
      </c>
      <c r="E101" s="10"/>
      <c r="F101" s="10">
        <f t="shared" si="1"/>
        <v>31248.06</v>
      </c>
    </row>
    <row r="102" spans="1:6" ht="15.95" customHeight="1" x14ac:dyDescent="0.25">
      <c r="A102" s="9">
        <v>97</v>
      </c>
      <c r="B102" s="9" t="s">
        <v>10</v>
      </c>
      <c r="C102" s="9" t="s">
        <v>108</v>
      </c>
      <c r="D102" s="10">
        <v>2679.74</v>
      </c>
      <c r="E102" s="10"/>
      <c r="F102" s="10">
        <f t="shared" si="1"/>
        <v>2679.74</v>
      </c>
    </row>
    <row r="103" spans="1:6" ht="15.95" customHeight="1" x14ac:dyDescent="0.25">
      <c r="A103" s="9">
        <v>98</v>
      </c>
      <c r="B103" s="9" t="s">
        <v>10</v>
      </c>
      <c r="C103" s="9" t="s">
        <v>109</v>
      </c>
      <c r="D103" s="10">
        <v>166504.51999999999</v>
      </c>
      <c r="E103" s="10"/>
      <c r="F103" s="10">
        <f t="shared" si="1"/>
        <v>166504.51999999999</v>
      </c>
    </row>
    <row r="104" spans="1:6" ht="15.95" customHeight="1" x14ac:dyDescent="0.25">
      <c r="A104" s="9">
        <v>99</v>
      </c>
      <c r="B104" s="9" t="s">
        <v>10</v>
      </c>
      <c r="C104" s="9" t="s">
        <v>110</v>
      </c>
      <c r="D104" s="10">
        <v>8205.39</v>
      </c>
      <c r="E104" s="10"/>
      <c r="F104" s="10">
        <f t="shared" si="1"/>
        <v>8205.39</v>
      </c>
    </row>
    <row r="105" spans="1:6" ht="15.95" customHeight="1" x14ac:dyDescent="0.25">
      <c r="A105" s="9">
        <v>100</v>
      </c>
      <c r="B105" s="9" t="s">
        <v>10</v>
      </c>
      <c r="C105" s="9" t="s">
        <v>111</v>
      </c>
      <c r="D105" s="10">
        <v>15970.94</v>
      </c>
      <c r="E105" s="10"/>
      <c r="F105" s="10">
        <f t="shared" si="1"/>
        <v>15970.94</v>
      </c>
    </row>
    <row r="106" spans="1:6" ht="15.95" customHeight="1" x14ac:dyDescent="0.25">
      <c r="A106" s="9">
        <v>101</v>
      </c>
      <c r="B106" s="9" t="s">
        <v>30</v>
      </c>
      <c r="C106" s="9" t="s">
        <v>112</v>
      </c>
      <c r="D106" s="10">
        <v>19034.36</v>
      </c>
      <c r="E106" s="10"/>
      <c r="F106" s="10">
        <f t="shared" si="1"/>
        <v>19034.36</v>
      </c>
    </row>
    <row r="107" spans="1:6" ht="15.95" customHeight="1" x14ac:dyDescent="0.25">
      <c r="A107" s="9">
        <v>102</v>
      </c>
      <c r="B107" s="9" t="s">
        <v>10</v>
      </c>
      <c r="C107" s="9" t="s">
        <v>113</v>
      </c>
      <c r="D107" s="10">
        <v>1131.32</v>
      </c>
      <c r="E107" s="10"/>
      <c r="F107" s="10">
        <f t="shared" si="1"/>
        <v>1131.32</v>
      </c>
    </row>
    <row r="108" spans="1:6" ht="15.95" customHeight="1" x14ac:dyDescent="0.25">
      <c r="A108" s="9">
        <v>103</v>
      </c>
      <c r="B108" s="9" t="s">
        <v>10</v>
      </c>
      <c r="C108" s="9" t="s">
        <v>114</v>
      </c>
      <c r="D108" s="10">
        <v>13582.8</v>
      </c>
      <c r="E108" s="10"/>
      <c r="F108" s="10">
        <f t="shared" si="1"/>
        <v>13582.8</v>
      </c>
    </row>
    <row r="109" spans="1:6" ht="15.95" customHeight="1" x14ac:dyDescent="0.25">
      <c r="A109" s="9">
        <v>104</v>
      </c>
      <c r="B109" s="9" t="s">
        <v>30</v>
      </c>
      <c r="C109" s="9" t="s">
        <v>115</v>
      </c>
      <c r="D109" s="10">
        <v>146758.19</v>
      </c>
      <c r="E109" s="10"/>
      <c r="F109" s="10">
        <f t="shared" si="1"/>
        <v>146758.19</v>
      </c>
    </row>
    <row r="110" spans="1:6" ht="15.95" customHeight="1" x14ac:dyDescent="0.25">
      <c r="A110" s="9">
        <v>105</v>
      </c>
      <c r="B110" s="9" t="s">
        <v>26</v>
      </c>
      <c r="C110" s="9" t="s">
        <v>116</v>
      </c>
      <c r="D110" s="10">
        <v>166585.32</v>
      </c>
      <c r="E110" s="10"/>
      <c r="F110" s="10">
        <f t="shared" si="1"/>
        <v>166585.32</v>
      </c>
    </row>
    <row r="111" spans="1:6" ht="15.95" customHeight="1" x14ac:dyDescent="0.25">
      <c r="A111" s="9">
        <v>106</v>
      </c>
      <c r="B111" s="9" t="s">
        <v>26</v>
      </c>
      <c r="C111" s="9" t="s">
        <v>117</v>
      </c>
      <c r="D111" s="10">
        <v>6584.78</v>
      </c>
      <c r="E111" s="10"/>
      <c r="F111" s="10">
        <f t="shared" si="1"/>
        <v>6584.78</v>
      </c>
    </row>
    <row r="112" spans="1:6" ht="15.95" customHeight="1" x14ac:dyDescent="0.25">
      <c r="A112" s="9">
        <v>107</v>
      </c>
      <c r="B112" s="9" t="s">
        <v>10</v>
      </c>
      <c r="C112" s="9" t="s">
        <v>118</v>
      </c>
      <c r="D112" s="10">
        <v>409424.67</v>
      </c>
      <c r="E112" s="10"/>
      <c r="F112" s="10">
        <f t="shared" si="1"/>
        <v>409424.67</v>
      </c>
    </row>
    <row r="113" spans="1:6" ht="15.95" customHeight="1" x14ac:dyDescent="0.25">
      <c r="A113" s="9">
        <v>108</v>
      </c>
      <c r="B113" s="9" t="s">
        <v>26</v>
      </c>
      <c r="C113" s="9" t="s">
        <v>119</v>
      </c>
      <c r="D113" s="10">
        <v>11079.4</v>
      </c>
      <c r="E113" s="10"/>
      <c r="F113" s="10">
        <f t="shared" si="1"/>
        <v>11079.4</v>
      </c>
    </row>
    <row r="114" spans="1:6" ht="15.95" customHeight="1" x14ac:dyDescent="0.25">
      <c r="A114" s="9">
        <v>109</v>
      </c>
      <c r="B114" s="9" t="s">
        <v>10</v>
      </c>
      <c r="C114" s="9" t="s">
        <v>120</v>
      </c>
      <c r="D114" s="10">
        <v>92027</v>
      </c>
      <c r="E114" s="10">
        <v>110000</v>
      </c>
      <c r="F114" s="10">
        <f t="shared" si="1"/>
        <v>202027</v>
      </c>
    </row>
    <row r="115" spans="1:6" ht="15.95" customHeight="1" x14ac:dyDescent="0.25">
      <c r="A115" s="9">
        <v>110</v>
      </c>
      <c r="B115" s="9" t="s">
        <v>10</v>
      </c>
      <c r="C115" s="9" t="s">
        <v>121</v>
      </c>
      <c r="D115" s="10">
        <v>19262.3</v>
      </c>
      <c r="E115" s="10"/>
      <c r="F115" s="10">
        <f t="shared" si="1"/>
        <v>19262.3</v>
      </c>
    </row>
    <row r="116" spans="1:6" ht="15.95" customHeight="1" x14ac:dyDescent="0.25">
      <c r="A116" s="9">
        <v>111</v>
      </c>
      <c r="B116" s="9" t="s">
        <v>10</v>
      </c>
      <c r="C116" s="9" t="s">
        <v>122</v>
      </c>
      <c r="D116" s="10">
        <v>307495.77</v>
      </c>
      <c r="E116" s="10"/>
      <c r="F116" s="10">
        <f t="shared" si="1"/>
        <v>307495.77</v>
      </c>
    </row>
    <row r="117" spans="1:6" ht="15.95" customHeight="1" x14ac:dyDescent="0.25">
      <c r="A117" s="9">
        <v>112</v>
      </c>
      <c r="B117" s="9" t="s">
        <v>26</v>
      </c>
      <c r="C117" s="9" t="s">
        <v>123</v>
      </c>
      <c r="D117" s="10">
        <v>15576.69</v>
      </c>
      <c r="E117" s="10"/>
      <c r="F117" s="10">
        <f t="shared" si="1"/>
        <v>15576.69</v>
      </c>
    </row>
    <row r="118" spans="1:6" ht="15.95" customHeight="1" x14ac:dyDescent="0.25">
      <c r="A118" s="9">
        <v>113</v>
      </c>
      <c r="B118" s="9" t="s">
        <v>10</v>
      </c>
      <c r="C118" s="9" t="s">
        <v>124</v>
      </c>
      <c r="D118" s="10">
        <v>15977.46</v>
      </c>
      <c r="E118" s="10"/>
      <c r="F118" s="10">
        <f t="shared" si="1"/>
        <v>15977.46</v>
      </c>
    </row>
    <row r="119" spans="1:6" ht="15.95" customHeight="1" x14ac:dyDescent="0.25">
      <c r="A119" s="9">
        <v>114</v>
      </c>
      <c r="B119" s="9" t="s">
        <v>10</v>
      </c>
      <c r="C119" s="9" t="s">
        <v>125</v>
      </c>
      <c r="D119" s="10">
        <v>170404.02</v>
      </c>
      <c r="E119" s="10"/>
      <c r="F119" s="10">
        <f t="shared" si="1"/>
        <v>170404.02</v>
      </c>
    </row>
    <row r="120" spans="1:6" ht="13.5" x14ac:dyDescent="0.25">
      <c r="A120" s="9">
        <v>115</v>
      </c>
      <c r="B120" s="9" t="s">
        <v>10</v>
      </c>
      <c r="C120" s="9" t="s">
        <v>126</v>
      </c>
      <c r="D120" s="10">
        <v>91114.49</v>
      </c>
      <c r="E120" s="10"/>
      <c r="F120" s="10">
        <f t="shared" si="1"/>
        <v>91114.49</v>
      </c>
    </row>
    <row r="121" spans="1:6" ht="15.95" customHeight="1" x14ac:dyDescent="0.25">
      <c r="A121" s="23" t="s">
        <v>127</v>
      </c>
      <c r="B121" s="24"/>
      <c r="C121" s="25"/>
      <c r="D121" s="11">
        <f>SUM(D6:D120)</f>
        <v>6595705.0300000012</v>
      </c>
      <c r="E121" s="11">
        <f t="shared" ref="E121:F121" si="2">SUM(E6:E120)</f>
        <v>242381</v>
      </c>
      <c r="F121" s="11">
        <f t="shared" si="2"/>
        <v>6838086.0299999993</v>
      </c>
    </row>
    <row r="122" spans="1:6" ht="15.95" customHeight="1" x14ac:dyDescent="0.25">
      <c r="A122" s="26" t="s">
        <v>128</v>
      </c>
      <c r="B122" s="27"/>
      <c r="C122" s="27"/>
      <c r="D122" s="27"/>
      <c r="E122" s="27"/>
      <c r="F122" s="28"/>
    </row>
    <row r="123" spans="1:6" s="8" customFormat="1" ht="51" customHeight="1" x14ac:dyDescent="0.25">
      <c r="A123" s="5"/>
      <c r="B123" s="6" t="s">
        <v>3</v>
      </c>
      <c r="C123" s="6" t="s">
        <v>4</v>
      </c>
      <c r="D123" s="6" t="s">
        <v>5</v>
      </c>
      <c r="E123" s="6" t="s">
        <v>6</v>
      </c>
      <c r="F123" s="6" t="s">
        <v>7</v>
      </c>
    </row>
    <row r="124" spans="1:6" ht="15.95" customHeight="1" x14ac:dyDescent="0.25">
      <c r="A124" s="9">
        <v>1</v>
      </c>
      <c r="B124" s="9" t="s">
        <v>10</v>
      </c>
      <c r="C124" s="9" t="s">
        <v>129</v>
      </c>
      <c r="D124" s="10">
        <v>89308.33</v>
      </c>
      <c r="E124" s="9"/>
      <c r="F124" s="10">
        <v>89308.33</v>
      </c>
    </row>
    <row r="125" spans="1:6" ht="15.95" customHeight="1" x14ac:dyDescent="0.25">
      <c r="A125" s="9">
        <v>2</v>
      </c>
      <c r="B125" s="9" t="s">
        <v>30</v>
      </c>
      <c r="C125" s="9" t="s">
        <v>130</v>
      </c>
      <c r="D125" s="10">
        <v>12281.02</v>
      </c>
      <c r="E125" s="9"/>
      <c r="F125" s="10">
        <v>12281.02</v>
      </c>
    </row>
    <row r="126" spans="1:6" ht="15.95" customHeight="1" x14ac:dyDescent="0.25">
      <c r="A126" s="9">
        <v>3</v>
      </c>
      <c r="B126" s="9" t="s">
        <v>10</v>
      </c>
      <c r="C126" s="9" t="s">
        <v>131</v>
      </c>
      <c r="D126" s="10">
        <v>3903.13</v>
      </c>
      <c r="E126" s="9"/>
      <c r="F126" s="10">
        <v>3903.13</v>
      </c>
    </row>
    <row r="127" spans="1:6" ht="15.95" customHeight="1" x14ac:dyDescent="0.25">
      <c r="A127" s="9">
        <v>4</v>
      </c>
      <c r="B127" s="9" t="s">
        <v>10</v>
      </c>
      <c r="C127" s="9" t="s">
        <v>132</v>
      </c>
      <c r="D127" s="10">
        <v>10522.99</v>
      </c>
      <c r="E127" s="9"/>
      <c r="F127" s="10">
        <v>10522.99</v>
      </c>
    </row>
    <row r="128" spans="1:6" ht="15.95" customHeight="1" x14ac:dyDescent="0.25">
      <c r="A128" s="9">
        <v>5</v>
      </c>
      <c r="B128" s="9" t="s">
        <v>10</v>
      </c>
      <c r="C128" s="9" t="s">
        <v>133</v>
      </c>
      <c r="D128" s="10">
        <v>2597.52</v>
      </c>
      <c r="E128" s="9"/>
      <c r="F128" s="10">
        <v>2597.52</v>
      </c>
    </row>
    <row r="129" spans="1:6" ht="14.25" thickBot="1" x14ac:dyDescent="0.3">
      <c r="A129" s="29" t="s">
        <v>127</v>
      </c>
      <c r="B129" s="30"/>
      <c r="C129" s="31"/>
      <c r="D129" s="12">
        <f>SUM(D124:D128)</f>
        <v>118612.99000000002</v>
      </c>
      <c r="E129" s="13"/>
      <c r="F129" s="12">
        <f>SUM(F124:F128)</f>
        <v>118612.99000000002</v>
      </c>
    </row>
    <row r="130" spans="1:6" ht="15.75" x14ac:dyDescent="0.25">
      <c r="A130" s="32" t="s">
        <v>134</v>
      </c>
      <c r="B130" s="33"/>
      <c r="C130" s="34"/>
      <c r="D130" s="14">
        <f>D121+D129</f>
        <v>6714318.0200000014</v>
      </c>
      <c r="E130" s="14">
        <f t="shared" ref="E130:F130" si="3">E121+E129</f>
        <v>242381</v>
      </c>
      <c r="F130" s="15">
        <f t="shared" si="3"/>
        <v>6956699.0199999996</v>
      </c>
    </row>
    <row r="131" spans="1:6" x14ac:dyDescent="0.25">
      <c r="A131" s="16"/>
      <c r="B131" s="16"/>
      <c r="C131" s="16"/>
      <c r="D131" s="16"/>
      <c r="E131" s="16"/>
      <c r="F131" s="17"/>
    </row>
    <row r="132" spans="1:6" x14ac:dyDescent="0.25">
      <c r="F132" s="18"/>
    </row>
    <row r="133" spans="1:6" x14ac:dyDescent="0.25">
      <c r="F133" s="18"/>
    </row>
    <row r="134" spans="1:6" x14ac:dyDescent="0.25">
      <c r="F134" s="18"/>
    </row>
    <row r="135" spans="1:6" x14ac:dyDescent="0.25">
      <c r="F135" s="18"/>
    </row>
  </sheetData>
  <autoFilter ref="A5:F130" xr:uid="{6BD3C9F4-E370-4ACC-AA53-F42A1C3CE444}"/>
  <mergeCells count="6">
    <mergeCell ref="A130:C130"/>
    <mergeCell ref="A2:F2"/>
    <mergeCell ref="A4:F4"/>
    <mergeCell ref="A121:C121"/>
    <mergeCell ref="A122:F122"/>
    <mergeCell ref="A129:C12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1" fitToHeight="10" orientation="portrait" r:id="rId1"/>
  <headerFooter>
    <oddHeader>&amp;C&amp;"Calibri"&amp;10&amp;K000000 Diffusione Limitata&amp;1#_x000D_</oddHead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2BE55B90ED3E2478F7360B536C5EBE1" ma:contentTypeVersion="17" ma:contentTypeDescription="Creare un nuovo documento." ma:contentTypeScope="" ma:versionID="439dda8b838a2a0d6daffee2a7f87af8">
  <xsd:schema xmlns:xsd="http://www.w3.org/2001/XMLSchema" xmlns:xs="http://www.w3.org/2001/XMLSchema" xmlns:p="http://schemas.microsoft.com/office/2006/metadata/properties" xmlns:ns2="10f73023-26e0-4f86-81bd-30204ef49679" xmlns:ns3="54d2e7af-cec9-4cff-9fdc-0988a876e9af" targetNamespace="http://schemas.microsoft.com/office/2006/metadata/properties" ma:root="true" ma:fieldsID="cceeee203e7a53be34af90932f226d08" ns2:_="" ns3:_="">
    <xsd:import namespace="10f73023-26e0-4f86-81bd-30204ef49679"/>
    <xsd:import namespace="54d2e7af-cec9-4cff-9fdc-0988a876e9a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Approver" minOccurs="0"/>
                <xsd:element ref="ns3:_Flow_SignoffStatu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SearchProperties" minOccurs="0"/>
                <xsd:element ref="ns3:MediaServiceDateTaken" minOccurs="0"/>
                <xsd:element ref="ns3:MediaLengthInSecond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f73023-26e0-4f86-81bd-30204ef4967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cde38cac-1d4e-4863-9ca7-0b5623af6692}" ma:internalName="TaxCatchAll" ma:showField="CatchAllData" ma:web="10f73023-26e0-4f86-81bd-30204ef4967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d2e7af-cec9-4cff-9fdc-0988a876e9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Approver" ma:index="13" nillable="true" ma:displayName="Approver" ma:format="Dropdown" ma:internalName="Approver">
      <xsd:simpleType>
        <xsd:restriction base="dms:Text">
          <xsd:maxLength value="255"/>
        </xsd:restriction>
      </xsd:simpleType>
    </xsd:element>
    <xsd:element name="_Flow_SignoffStatus" ma:index="14" nillable="true" ma:displayName="Stato consenso" ma:internalName="Stato_x0020_consenso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Tag immagine" ma:readOnly="false" ma:fieldId="{5cf76f15-5ced-4ddc-b409-7134ff3c332f}" ma:taxonomyMulti="true" ma:sspId="5cef147c-0240-47bf-9996-b7454b3232d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4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0f73023-26e0-4f86-81bd-30204ef49679" xsi:nil="true"/>
    <_Flow_SignoffStatus xmlns="54d2e7af-cec9-4cff-9fdc-0988a876e9af" xsi:nil="true"/>
    <lcf76f155ced4ddcb4097134ff3c332f xmlns="54d2e7af-cec9-4cff-9fdc-0988a876e9af">
      <Terms xmlns="http://schemas.microsoft.com/office/infopath/2007/PartnerControls"/>
    </lcf76f155ced4ddcb4097134ff3c332f>
    <Approver xmlns="54d2e7af-cec9-4cff-9fdc-0988a876e9af" xsi:nil="true"/>
  </documentManagement>
</p:properties>
</file>

<file path=customXml/itemProps1.xml><?xml version="1.0" encoding="utf-8"?>
<ds:datastoreItem xmlns:ds="http://schemas.openxmlformats.org/officeDocument/2006/customXml" ds:itemID="{A32DC7E1-BC5F-4403-A9C5-33FA963B5A1B}"/>
</file>

<file path=customXml/itemProps2.xml><?xml version="1.0" encoding="utf-8"?>
<ds:datastoreItem xmlns:ds="http://schemas.openxmlformats.org/officeDocument/2006/customXml" ds:itemID="{49AB0647-EC58-40A3-BE8D-85F47A4DC4B4}"/>
</file>

<file path=customXml/itemProps3.xml><?xml version="1.0" encoding="utf-8"?>
<ds:datastoreItem xmlns:ds="http://schemas.openxmlformats.org/officeDocument/2006/customXml" ds:itemID="{C4694052-B8C0-4098-A889-58BF0210E5C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Allegato A I sem 2024 modificat</vt:lpstr>
      <vt:lpstr>'Allegato A I sem 2024 modificat'!Titoli_stampa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VERDE ALESSANDRO</dc:creator>
  <cp:lastModifiedBy>VERDE ALESSANDRO</cp:lastModifiedBy>
  <dcterms:created xsi:type="dcterms:W3CDTF">2024-10-01T10:37:12Z</dcterms:created>
  <dcterms:modified xsi:type="dcterms:W3CDTF">2024-10-01T10:39:50Z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786ba02-99ae-4f4f-9558-30470b81ac0e_Enabled">
    <vt:lpwstr>true</vt:lpwstr>
  </property>
  <property fmtid="{D5CDD505-2E9C-101B-9397-08002B2CF9AE}" pid="3" name="MSIP_Label_3786ba02-99ae-4f4f-9558-30470b81ac0e_SetDate">
    <vt:lpwstr>2024-10-01T10:37:26Z</vt:lpwstr>
  </property>
  <property fmtid="{D5CDD505-2E9C-101B-9397-08002B2CF9AE}" pid="4" name="MSIP_Label_3786ba02-99ae-4f4f-9558-30470b81ac0e_Method">
    <vt:lpwstr>Standard</vt:lpwstr>
  </property>
  <property fmtid="{D5CDD505-2E9C-101B-9397-08002B2CF9AE}" pid="5" name="MSIP_Label_3786ba02-99ae-4f4f-9558-30470b81ac0e_Name">
    <vt:lpwstr>Controllo Completo(Non protetto)</vt:lpwstr>
  </property>
  <property fmtid="{D5CDD505-2E9C-101B-9397-08002B2CF9AE}" pid="6" name="MSIP_Label_3786ba02-99ae-4f4f-9558-30470b81ac0e_SiteId">
    <vt:lpwstr>e2628090-5865-4e15-a2c3-1367e1ce7dd2</vt:lpwstr>
  </property>
  <property fmtid="{D5CDD505-2E9C-101B-9397-08002B2CF9AE}" pid="7" name="MSIP_Label_3786ba02-99ae-4f4f-9558-30470b81ac0e_ActionId">
    <vt:lpwstr>46cd86a8-24ac-41f7-b770-e119d2be239d</vt:lpwstr>
  </property>
  <property fmtid="{D5CDD505-2E9C-101B-9397-08002B2CF9AE}" pid="8" name="MSIP_Label_3786ba02-99ae-4f4f-9558-30470b81ac0e_ContentBits">
    <vt:lpwstr>1</vt:lpwstr>
  </property>
  <property fmtid="{D5CDD505-2E9C-101B-9397-08002B2CF9AE}" pid="9" name="ContentTypeId">
    <vt:lpwstr>0x010100F2BE55B90ED3E2478F7360B536C5EBE1</vt:lpwstr>
  </property>
</Properties>
</file>